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Publicesana_web\"/>
    </mc:Choice>
  </mc:AlternateContent>
  <bookViews>
    <workbookView xWindow="0" yWindow="0" windowWidth="28800" windowHeight="13500" activeTab="1"/>
  </bookViews>
  <sheets>
    <sheet name="IND" sheetId="2" r:id="rId1"/>
    <sheet name="CON" sheetId="3" r:id="rId2"/>
  </sheets>
  <externalReferences>
    <externalReference r:id="rId3"/>
  </externalReferences>
  <definedNames>
    <definedName name="Crystal_1_1_WEBI_DataGrid" hidden="1">IND!$B$3:$Q$32</definedName>
    <definedName name="Crystal_1_1_WEBI_HHeading" hidden="1">IND!$B$1:$Q$2</definedName>
    <definedName name="Crystal_1_1_WEBI_ReportCrossTab" hidden="1">IND!$B$1:$Q$32</definedName>
    <definedName name="Crystal_10_1_WEBI_DataGrid" hidden="1">CON!#REF!</definedName>
    <definedName name="Crystal_10_1_WEBI_Table" hidden="1">CON!#REF!</definedName>
    <definedName name="Crystal_11_1_WEBI_DataGrid" hidden="1">CON!$B$101:$M$103</definedName>
    <definedName name="Crystal_11_1_WEBI_ReportCrossTab" hidden="1">CON!$B$101:$M$103</definedName>
    <definedName name="Crystal_12_1_WEBI_DataGrid" hidden="1">CON!#REF!</definedName>
    <definedName name="Crystal_12_1_WEBI_Table" hidden="1">CON!#REF!</definedName>
    <definedName name="Crystal_13_1_WEBI_DataGrid" hidden="1">CON!#REF!</definedName>
    <definedName name="Crystal_13_1_WEBI_Table" hidden="1">CON!#REF!</definedName>
    <definedName name="Crystal_14_1_WEBI_DataGrid" hidden="1">CON!#REF!</definedName>
    <definedName name="Crystal_14_1_WEBI_ReportCrossTab" hidden="1">CON!#REF!</definedName>
    <definedName name="Crystal_15_1_WEBI_DataGrid" localSheetId="1" hidden="1">[1]IND!#REF!</definedName>
    <definedName name="Crystal_15_1_WEBI_DataGrid" hidden="1">IND!#REF!</definedName>
    <definedName name="Crystal_15_1_WEBI_ReportCrossTab" localSheetId="1" hidden="1">[1]IND!#REF!</definedName>
    <definedName name="Crystal_15_1_WEBI_ReportCrossTab" hidden="1">IND!#REF!</definedName>
    <definedName name="Crystal_15_1_WEBI_Table" localSheetId="1" hidden="1">[1]IND!#REF!</definedName>
    <definedName name="Crystal_15_1_WEBI_Table" hidden="1">IND!#REF!</definedName>
    <definedName name="Crystal_16_1_WEBI_DataGrid" localSheetId="1" hidden="1">[1]IND!#REF!</definedName>
    <definedName name="Crystal_16_1_WEBI_DataGrid" hidden="1">IND!#REF!</definedName>
    <definedName name="Crystal_16_1_WEBI_ReportCrossTab" localSheetId="1" hidden="1">[1]IND!#REF!</definedName>
    <definedName name="Crystal_16_1_WEBI_ReportCrossTab" hidden="1">IND!#REF!</definedName>
    <definedName name="Crystal_16_1_WEBI_Table" hidden="1">CON!#REF!</definedName>
    <definedName name="Crystal_17_1_WEBI_DataGrid" hidden="1">IND!$B$34:$P$57</definedName>
    <definedName name="Crystal_17_1_WEBI_Table" hidden="1">IND!$B$34:$P$57</definedName>
    <definedName name="Crystal_18_1_WEBI_DataGrid" hidden="1">IND!$B$59:$P$99</definedName>
    <definedName name="Crystal_18_1_WEBI_ReportCrossTab" hidden="1">CON!#REF!</definedName>
    <definedName name="Crystal_18_1_WEBI_Table" hidden="1">IND!$B$59:$P$99</definedName>
    <definedName name="Crystal_19_1_WEBI_DataGrid" hidden="1">IND!$B$101:$P$103</definedName>
    <definedName name="Crystal_19_1_WEBI_ReportCrossTab" hidden="1">IND!$B$101:$P$103</definedName>
    <definedName name="Crystal_2_1_WEBI_DataGrid" localSheetId="1" hidden="1">[1]IND!#REF!</definedName>
    <definedName name="Crystal_2_1_WEBI_DataGrid" hidden="1">IND!#REF!</definedName>
    <definedName name="Crystal_2_1_WEBI_ReportCrossTab" localSheetId="1" hidden="1">[1]IND!#REF!</definedName>
    <definedName name="Crystal_2_1_WEBI_ReportCrossTab" hidden="1">IND!#REF!</definedName>
    <definedName name="Crystal_2_1_WEBI_Table" localSheetId="1" hidden="1">[1]IND!#REF!</definedName>
    <definedName name="Crystal_2_1_WEBI_Table" hidden="1">IND!#REF!</definedName>
    <definedName name="Crystal_3_1_WEBI_DataGrid" localSheetId="1" hidden="1">[1]IND!#REF!</definedName>
    <definedName name="Crystal_3_1_WEBI_DataGrid" hidden="1">IND!#REF!</definedName>
    <definedName name="Crystal_3_1_WEBI_ReportCrossTab" hidden="1">#REF!</definedName>
    <definedName name="Crystal_3_1_WEBI_Table" localSheetId="1" hidden="1">[1]IND!#REF!</definedName>
    <definedName name="Crystal_3_1_WEBI_Table" hidden="1">IND!#REF!</definedName>
    <definedName name="Crystal_4_1_WEBI_DataGrid" localSheetId="1" hidden="1">[1]IND!#REF!</definedName>
    <definedName name="Crystal_4_1_WEBI_DataGrid" hidden="1">IND!#REF!</definedName>
    <definedName name="Crystal_4_1_WEBI_HHeading" hidden="1">#REF!</definedName>
    <definedName name="Crystal_4_1_WEBI_ReportCrossTab" localSheetId="1" hidden="1">[1]IND!#REF!</definedName>
    <definedName name="Crystal_4_1_WEBI_ReportCrossTab" hidden="1">IND!#REF!</definedName>
    <definedName name="Crystal_4_1_WEBI_Table" localSheetId="1" hidden="1">[1]IND!#REF!</definedName>
    <definedName name="Crystal_4_1_WEBI_Table" hidden="1">IND!#REF!</definedName>
    <definedName name="Crystal_5_1_WEBI_DataGrid" localSheetId="1" hidden="1">[1]IND!#REF!</definedName>
    <definedName name="Crystal_5_1_WEBI_DataGrid" hidden="1">IND!#REF!</definedName>
    <definedName name="Crystal_5_1_WEBI_ReportCrossTab" localSheetId="1" hidden="1">[1]IND!#REF!</definedName>
    <definedName name="Crystal_5_1_WEBI_ReportCrossTab" hidden="1">IND!#REF!</definedName>
    <definedName name="Crystal_5_1_WEBI_Table" hidden="1">#REF!</definedName>
    <definedName name="Crystal_6_1_WEBI_DataGrid" localSheetId="1" hidden="1">[1]IND!#REF!</definedName>
    <definedName name="Crystal_6_1_WEBI_DataGrid" hidden="1">IND!#REF!</definedName>
    <definedName name="Crystal_6_1_WEBI_ReportCrossTab" hidden="1">CON!#REF!</definedName>
    <definedName name="Crystal_6_1_WEBI_Table" localSheetId="1" hidden="1">[1]IND!#REF!</definedName>
    <definedName name="Crystal_6_1_WEBI_Table" hidden="1">IND!#REF!</definedName>
    <definedName name="Crystal_7_1_WEBI_DataGrid" hidden="1">CON!$B$3:$N$32</definedName>
    <definedName name="Crystal_7_1_WEBI_HHeading" hidden="1">CON!$B$1:$N$2</definedName>
    <definedName name="Crystal_7_1_WEBI_ReportCrossTab" hidden="1">CON!$B$1:$N$32</definedName>
    <definedName name="Crystal_7_1_WEBI_Table" localSheetId="1" hidden="1">[1]IND!#REF!</definedName>
    <definedName name="Crystal_7_1_WEBI_Table" hidden="1">IND!#REF!</definedName>
    <definedName name="Crystal_8_1_WEBI_DataGrid" hidden="1">CON!$B$34:$M$57</definedName>
    <definedName name="Crystal_8_1_WEBI_ReportCrossTab" hidden="1">CON!#REF!</definedName>
    <definedName name="Crystal_8_1_WEBI_Table" hidden="1">CON!$B$34:$M$57</definedName>
    <definedName name="Crystal_9_1_WEBI_DataGrid" hidden="1">CON!$B$59:$M$99</definedName>
    <definedName name="Crystal_9_1_WEBI_ReportCrossTab" localSheetId="1" hidden="1">[1]IND!#REF!</definedName>
    <definedName name="Crystal_9_1_WEBI_ReportCrossTab" hidden="1">IND!#REF!</definedName>
    <definedName name="Crystal_9_1_WEBI_Table" hidden="1">CON!$B$59:$M$99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3" l="1"/>
</calcChain>
</file>

<file path=xl/sharedStrings.xml><?xml version="1.0" encoding="utf-8"?>
<sst xmlns="http://schemas.openxmlformats.org/spreadsheetml/2006/main" count="234" uniqueCount="119">
  <si>
    <t xml:space="preserve">"Banku individuālie publiskie ceturkšņa pārskati (tūkst. Eiro) 
Public Individual Quarterly Reports By Banks (thousand EUR) </t>
  </si>
  <si>
    <t>Baltic International Bank</t>
  </si>
  <si>
    <t>BlueOrange Bank</t>
  </si>
  <si>
    <t>Citadele banka</t>
  </si>
  <si>
    <t>Expobank</t>
  </si>
  <si>
    <t>LPB Bank</t>
  </si>
  <si>
    <t>Luminor Bank AS</t>
  </si>
  <si>
    <t>Meridian Trade Bank</t>
  </si>
  <si>
    <t>PNB Banka</t>
  </si>
  <si>
    <t>PrivatBank</t>
  </si>
  <si>
    <t>Reģionālā investīciju banka</t>
  </si>
  <si>
    <t>Rietumu Banka</t>
  </si>
  <si>
    <t>Rigensis Bank</t>
  </si>
  <si>
    <t>SEB banka</t>
  </si>
  <si>
    <t>Signet Bank AS</t>
  </si>
  <si>
    <t>Swedbank</t>
  </si>
  <si>
    <t>2018-09-30</t>
  </si>
  <si>
    <t>Bilances pārskats/Balance sheet</t>
  </si>
  <si>
    <t>Kopā aktīvi (010+....+130)/Total assets</t>
  </si>
  <si>
    <t>1.1 Nauda un prasības uz pieprasījumu pret centrālajām bankām
1.1 Cash and claims on demand  on central banks</t>
  </si>
  <si>
    <t>1.2 Prasības uz pieprasījumu pret kredītiestādēm
1.2 Claims on demand on credit institutions</t>
  </si>
  <si>
    <t>1.3 Finanšu aktīvi, kas novērtēti patiesajā vērtībā ar atspoguļojumu peļņas vai zaudējumu aprēķinā
1.3 Financial assets at fair value through profit or loss</t>
  </si>
  <si>
    <t>1.4 Finanšu aktīvi, kas novērtēti patiesajā vērtībā ar atspoguļojumu pārējos apvienotajos ienākumos
1.4 Financial assets at fair value through other comprehensive income</t>
  </si>
  <si>
    <t>1.5 Finanšu aktīvi, kas novērtēti amortizētajā iegādes vērtībā
1.5 Financial assets at amortised cost</t>
  </si>
  <si>
    <t>1.6 Atvasinātie finanšu instrumenti - riska ierobežošanas uzskaite
1.6 Derivatives - hedge accounting</t>
  </si>
  <si>
    <t>1.7 Pret risku nodrošināto posteņu patiesās vērtības izmaiņas portfeļa procentu likmes riska ierobežošanas pozīcijai
1.7 Fair value changes of the hedged items in portfolio hedge of interest rate risk</t>
  </si>
  <si>
    <t>1.8 Ieguldījumi meitassabiedrībās, kopuzņēmumos un asociētajās sabiedrībās
1.8 Investments in subsidiaries, joint ventures and associates</t>
  </si>
  <si>
    <t>1.9 Materiālie aktīvi
1.9 Tangible assets</t>
  </si>
  <si>
    <t>1.10 Nemateriālie aktīvi
1.10 Intangible assets</t>
  </si>
  <si>
    <t>1.11 Nodokļu aktīvi
1.11 Tax assets</t>
  </si>
  <si>
    <t>1.12 Citi aktīvi
1.12 Other assets</t>
  </si>
  <si>
    <t>1.13. Ilgtermiņa aktīvi un atsavināmās grupas, kas klasificētas kā pārdošanai turētas
1.13 Non-current assets and disposal groups classified as held for sale</t>
  </si>
  <si>
    <t>4 Kopā kapitāls, rezerves un saistības
4 Total capital, reserves and liabilities</t>
  </si>
  <si>
    <t>2 Kopā saistības
2 Total liabilities</t>
  </si>
  <si>
    <t>2.1 Saistības pret centrālajām bankām
2.1 Liabilities to the central banks</t>
  </si>
  <si>
    <t>2.2 Saistības uz pieprasījumu pret kredītiestādēm
2.2 Liabilities on demand to credit institutions</t>
  </si>
  <si>
    <t>2.3 Finanšu saistības, kas novērtētas patiesajā vērtībā ar atspoguļojumu peļņas vai zaudējumu aprēķinā
2.3 Financial liabilities at fair value through profit or loss</t>
  </si>
  <si>
    <t>2.4 Finanšu saistības, kas novērtētas amortizētajā iegādes vērtībā
2.4 Financial liabilities at amortised cost</t>
  </si>
  <si>
    <t>2.5 Atvasinātie finanšu instrumenti - riska ierobežošanas uzskaite
2.5 Derivatives - hedge accounting</t>
  </si>
  <si>
    <t>2.6 Pret risku nodrošināto posteņu patiesās vērtības izmaiņas portfeļa procentu likmes riska ierobežošanas pozīcijai
2.6 Fair value changes of hedged items in portfolio hedge of interest rate risk</t>
  </si>
  <si>
    <t>2.7 Uzkrājumi
2.7 Provisions</t>
  </si>
  <si>
    <t>2.8 Nodokļu saistības
2.8 Tax liabilities</t>
  </si>
  <si>
    <t>2.9 Citas saistības
2.9 Other liabilities</t>
  </si>
  <si>
    <t>2.10 Saistības, kuras iekļautas atsavināmās grupās, kas klasificētas kā pārdošanai turētas
2.10 Liabilities included in disposal groups classified as held for sale</t>
  </si>
  <si>
    <t>3 Kapitāls un rezerves
3 Capital and reserves</t>
  </si>
  <si>
    <t>5 Ārpusbilances posteņi
5 Off-balance sheet items</t>
  </si>
  <si>
    <t>5.1 Iespējamās saistības
5.1 Contingent liabilities</t>
  </si>
  <si>
    <t>5.2 Ārpusbilances saistības pret klientiem
5.2 Off-balance sheet liabilities to customers</t>
  </si>
  <si>
    <t>Peļņas vai zaudējumu aprēķins/Profit or loss account</t>
  </si>
  <si>
    <t>1 Procentu ienākumi
1 Interest income</t>
  </si>
  <si>
    <t>2 Procentu izdevumi
2 Interest expenses</t>
  </si>
  <si>
    <t>3 Dividenžu ienākumi
3 Dividends income</t>
  </si>
  <si>
    <t>4 Komisijas naudas ienākumi
4 Fees and commissions income</t>
  </si>
  <si>
    <t>5 Komisijas naudas izdevumi
5 Fees and commissions expenses</t>
  </si>
  <si>
    <t>6 Neto peļņa/zaudējumi, pārtraucot atzīt finanšu aktīvus un finanšu saistības, kas nav vērtētas patiesajā vērtībā ar atspoguļojumu peļņas vai zaudējumu aprēķinā
6 Net profit or loss on derecognition of financial assets and financial liabilities not measured at fair value through profit or loss</t>
  </si>
  <si>
    <t>7 Neto peļņa/zaudējumi no finanšu aktīviem un finanšu saistībām, kas novērtēti patiesajā vērtībā ar atspoguļojumu peļņas vai zaudējumu aprēķinā
7 Net profit or loss on financial assets and financial liabilities designated at fair value through profit or loss</t>
  </si>
  <si>
    <t>8 Neto peļņa/zaudējumi no riska ierobežošanas uzskaites
8 Net profit or loss from hedge accounting</t>
  </si>
  <si>
    <t>9 Neto ārvalstu valūtu kursa starpības peļņa/zaudējumi
9 Net  profit or loss on foreign currency exchange difference</t>
  </si>
  <si>
    <t>10 Neto peļņa/zaudējumi no nefinanšu aktīvu atzīšanas pārtraukšanas
10 Net profit or loss on derecognition of nonfinancial assets</t>
  </si>
  <si>
    <t>11 Pārējie darbības ienākumi
11 Other operating income</t>
  </si>
  <si>
    <t>12 Pārējie darbības izdevumi
12 Other operating expenses</t>
  </si>
  <si>
    <t>13 Administratīvie izdevumi
13 Administrative expenses</t>
  </si>
  <si>
    <t>14 Nolietojums
14 Depreciation</t>
  </si>
  <si>
    <t>15 Finanšu aktīva līgumisko naudas plūsmu izmaiņu rezultātā atzītā peļņa/zaudējumi
15 Profit or loss recognised as a result of changes in financial asset contractual cash flow</t>
  </si>
  <si>
    <t>16 Izveidotie uzkrājumi vai uzkrājumu apvērse
16 Provisions made or reversal</t>
  </si>
  <si>
    <t>17 Vērtības samazinājums vai vērtības samazinājuma apvērse
17 Impairment or reversal of impairment</t>
  </si>
  <si>
    <t>18 Negatīva nemateriālā vērtība, kas atzīta peļņas vai zaudējumu aprēķinā
18 Negative goodwill recognised in profit or loss</t>
  </si>
  <si>
    <t>19 Peļņa/zaudējumi no ieguldījumiem meitassabiedrībās, kopuzņēmumos un asociētajās sabiedrībās, kas atzīti izmantojot pašu kapitāla metodi
19 Profit or loss arising from investments in subsidiaries, joint ventures and associates recognised using the equity method</t>
  </si>
  <si>
    <t>20 Peļņa/zaudējumi no ilgtermiņa aktīviem un atsavinātajām grupām, kas klasificētas kā pārdošanai turētas
20 Profit or loss arising from non-current assets and disposal groups classified as held for sale</t>
  </si>
  <si>
    <t>21 Peļņa/zaudējumi pirms uzņēmumu ienākuma nodokļa aprēķināšanas
21 Profit/loss before corporate income taxes</t>
  </si>
  <si>
    <t>22 Uzņēmumu ienākuma nodoklis
22 Corporate income tax</t>
  </si>
  <si>
    <t>23 Pārskata perioda peļņa/zaudējumi
23 Profit/loss of the reporting period</t>
  </si>
  <si>
    <t>24 Pārskata perioda pārējie apvienotie ienākumi
24 Other comprehensive income for reporting period</t>
  </si>
  <si>
    <t>Kapitāla pietiekamības aprēķins/Capital adequacy calculation</t>
  </si>
  <si>
    <t>1. Pašu kapitāls (1.1.+1.2.)
1 Own funds</t>
  </si>
  <si>
    <t>1.A Pašu kapitāls, ja 9.SFPS pārejas periods netiktu piemērots
1.A Own funds as if IFRS 9 transitional arrangements had not been applied</t>
  </si>
  <si>
    <t>1.1. Pirmā līmeņa kapitāls (1.1.1.+1.1.2.)
1.1 Tier 1 capital</t>
  </si>
  <si>
    <t>1.1.A Pirmā līmeņa kapitāls, ja 9.SFPS pārejas periods netiktu piemērots
1.1.A Tier 1 capital as if IFRS 9 transitional arrangements had not been applied</t>
  </si>
  <si>
    <t>1.1.1. Pirmā līmeņa pamata kapitāls
1.1.1 Common Equity Tier 1 Capital</t>
  </si>
  <si>
    <t>1.1.1.A Pirmā līmeņa pamata kapitāls, ja 9.SFPS pārejas periods netiktu piemērots
1.1.1.A  Common Equity Tier 1 Capital as if IFRS 9 transitional arrangements had not been applied</t>
  </si>
  <si>
    <t>1.1.2. Pirmā līmeņa papildu kapitāls
1.1.2 Additional Tier 1 Capital</t>
  </si>
  <si>
    <t>1.2. Otrā līmeņa kapitāls
1.2 Tier 2 Capital</t>
  </si>
  <si>
    <t>2. Kopējā riska darījumu vērtība (2.1.+2.2.+2.3.+2.4.+2.5.+2.6.+2.7.)
2 Total risk exposure amount</t>
  </si>
  <si>
    <t>2.A Kopējā riska darījumu vērtība, ja 9.SFPS pārejas periods netiktu piemērots
2.A Total risk exposure amount as if IFRS 9 transitional arrangements had not been applied</t>
  </si>
  <si>
    <t>2.1. Riska darījumu riska svērtā vērtība kredītriskam, darījumu partnera kredītriskam, atgūstamās vērtības samazinājuma riskam un neapmaksātās piegādes riskam
2.1 Risk weighted exposure amounts for credit, counterparty credit and dilution risk and free deliveries</t>
  </si>
  <si>
    <t>2.2. Kopējā riska darījumu vērtība norēķinu/piegādes riskam
2.2 Total risk exposure amount for settlement/delivery risk</t>
  </si>
  <si>
    <t>2.3. Kopējā riska darījumu vērtība pozīcijas riskam, ārvalstu valūtas riskam un preču riskam
2.3 Total risk exposure amount for position, foreign exchange and commodities risks</t>
  </si>
  <si>
    <t>2.4. Kopējā riska darījumu vērtība operacionālajam riskam
2.4 Total risk exposure amount for operational risk</t>
  </si>
  <si>
    <t>2.5 Kopējā riska darījumu vērtība kredīta vērtības korekcijai
2.5 Total risk exposure amount for credit valuation adjustment</t>
  </si>
  <si>
    <t>2.6 Kopējā riska darījumu vērtība, kas saistīta ar lielajiem riska darījumiem tirdzniecības portfelī
2.6 Total risk exposure amount related to large exposures in the trading book</t>
  </si>
  <si>
    <t>2.7 Citas riska darījumu vērtības
2.7 Other risk exposure amounts</t>
  </si>
  <si>
    <t>3. Kapitāla rādītāji un kapitāla līmeņi
3 Capital ratios and capital levels</t>
  </si>
  <si>
    <t>3.1. Pirmā līmeņa pamata kapitāla rādītājs (1.1.1./2.*100)
3.1 CET 1 Capital ratio</t>
  </si>
  <si>
    <t>3.1.A Pirmā līmeņa pamata kapitāla rādītājs, ja 9.SFPS pārejas periods netiktu piemērots
3.1.A CET 1 Capital ratio as if IFRS 9 transitional arrangements had not been applied</t>
  </si>
  <si>
    <t>3.2. Pirmā līmeņa pamata kapitāla pārpalikums (+)/ deficīts (-)      (1.1.1.-2.*4.5%)
3.2 Surplus (+)/deficit (-) of CET 1 Capital</t>
  </si>
  <si>
    <t>3.3. Pirmā līmeņa kapitāla rādītājs (1.1./2.*100)
3.3 Tier 1 Capital ratio</t>
  </si>
  <si>
    <t>3.3.A Pirmā līmeņa kapitāla rādītājs, ja 9.SFPS pārejas periods netiktu piemērots
3.3.A Tier 1 Capital ratio as if IFRS 9 transitional arrangements had not been applied</t>
  </si>
  <si>
    <t>3.4. Pirmā līmeņa kapitāla pārpalikums (+)/deficīts (-) (1.1.-2.*6%)
3.4 Surplus (+)/deficit (-) of Tier 1 Capital</t>
  </si>
  <si>
    <t>3.5. Kopējais kapitāla rādītājs (1./2.*100)
3.5 Total Capital ratio</t>
  </si>
  <si>
    <t>3.5.A Kopējais kapitāla rādītājs, ja 9.SFPS pārejas periods netiktu piemērots
3.5.A Total Capital ratio as if IFRS 9 transitional arrangements had not been applied</t>
  </si>
  <si>
    <t>3.6. Kopējais kapitāla pārpalikums (+)/ deficīts (-) (1.-2.*8%)
3.6 Surplus (+)/deficit (-) of total capital</t>
  </si>
  <si>
    <t>4. Kopējo kapitāla rezervju prasība (4.1.+4.2.+4.3.+4.4.+4.5.)
4 Combained buffer requirement</t>
  </si>
  <si>
    <t>4.1. Kapitāla saglabāšanas rezerve
4.1 Capital conservation buffer</t>
  </si>
  <si>
    <t>4.2. Saglabāšanas rezerve saistībā ar dalībvalsts līmenī konstatēto makroprudenciālo vai sistēmisko risku
4.2 Conservation buffer related to macro-prudential or systemic risk identified at the Member State level</t>
  </si>
  <si>
    <t>4.3. Iestādei specifiskā pretcikliskā kapitāla rezerve
4.3 Institution specific countercyclical capital buffer</t>
  </si>
  <si>
    <t>4.4. Sistēmiskā riska kapitāla rezerve
4.4 Systemic risk buffer</t>
  </si>
  <si>
    <t>4.5. Citas sistēmiski nozīmīgas iestādes kapitāla rezerve 
4.5 Other systemically important institution buffer</t>
  </si>
  <si>
    <t>5. Kapitāla rādītāji, ņemot vērā korekcijas
5 Capital ratios due to Pillar II adjustments</t>
  </si>
  <si>
    <t>5.1. Aktīvu vērtības korekcijas apmērs, kas piemērots prudenciālajiem mērķiem
5.1 Amount of valuation adjustments to assets for prudential purposes</t>
  </si>
  <si>
    <t>5.2. Pirmā līmeņa pamata kapitāla rādītājs, ņemot vērā 5.1. rindā minētās korekcijas apmēru
5.2 CET 1 Capital ratio including 5.1 row adjustment</t>
  </si>
  <si>
    <t>5.3. Pirmā līmeņa kapitāla rādītājs, ņemot vērā 5.1. rindā minētās korekcijas apmēru
5.3 Tier 1 Capital ratio including 5.1 row adjustment</t>
  </si>
  <si>
    <t>5.4. Kopējais kapitāla rādītājs, ņemot vērā 5.1. rindā minētās korekcijas apmēru
5.4 TotalCapitalratioincluding 5.1 rowadjustment</t>
  </si>
  <si>
    <t>Darbības rādītāji/Performance indicators</t>
  </si>
  <si>
    <t>1 ROE
1 ROE</t>
  </si>
  <si>
    <t>2 ROA
2 ROA</t>
  </si>
  <si>
    <t>1 Likviditāres rezerve
1 Liquidity buffer</t>
  </si>
  <si>
    <t>2 Izejošās neto naudas plūsmas
2 Net cash outflows</t>
  </si>
  <si>
    <t>3. Likviditātes seguma rādītājs (%)
3. Liquidity coverage ratio</t>
  </si>
  <si>
    <t>Likviditātes seguma rādītāja aprēķins/
Calculation of liquidity coverage ratio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</si>
</sst>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86"/>
      <scheme val="minor"/>
    </font>
    <font>
      <b/>
      <sz val="9"/>
      <color indexed="8"/>
      <name val="Arial"/>
      <family val="2"/>
      <charset val="186"/>
    </font>
    <font>
      <b/>
      <sz val="9"/>
      <color theme="1"/>
      <name val="Arial"/>
      <family val="2"/>
      <charset val="186"/>
    </font>
    <font>
      <b/>
      <sz val="9"/>
      <color indexed="9"/>
      <name val="Arial"/>
      <family val="2"/>
      <charset val="186"/>
    </font>
    <font>
      <b/>
      <sz val="9"/>
      <color indexed="63"/>
      <name val="Arial"/>
      <family val="2"/>
      <charset val="186"/>
    </font>
    <font>
      <sz val="9"/>
      <color indexed="63"/>
      <name val="Arial"/>
      <family val="2"/>
      <charset val="186"/>
    </font>
    <font>
      <sz val="10"/>
      <color rgb="FF000000"/>
      <name val="Arial"/>
      <family val="2"/>
      <charset val="186"/>
    </font>
    <font>
      <sz val="9"/>
      <color indexed="8"/>
      <name val="Arial"/>
      <family val="2"/>
      <charset val="186"/>
    </font>
  </fonts>
  <fills count="11">
    <fill>
      <patternFill patternType="none"/>
    </fill>
    <fill>
      <patternFill patternType="gray125"/>
    </fill>
    <fill>
      <patternFill patternType="solid">
        <fgColor rgb="FFC5D9F1"/>
        <bgColor indexed="64"/>
      </patternFill>
    </fill>
    <fill>
      <patternFill patternType="solid">
        <fgColor theme="0" tint="-0.14999847407452621"/>
        <bgColor indexed="64"/>
      </patternFill>
    </fill>
    <fill>
      <patternFill patternType="solid">
        <fgColor rgb="FFD9D9D9"/>
        <bgColor indexed="64"/>
      </patternFill>
    </fill>
    <fill>
      <patternFill patternType="solid">
        <fgColor theme="3" tint="0.79998168889431442"/>
        <bgColor indexed="64"/>
      </patternFill>
    </fill>
    <fill>
      <patternFill patternType="solid">
        <fgColor rgb="FFFCFDFD"/>
        <bgColor indexed="64"/>
      </patternFill>
    </fill>
    <fill>
      <patternFill patternType="solid">
        <fgColor theme="3" tint="0.79998168889431442"/>
        <bgColor rgb="FFFFFFFF"/>
      </patternFill>
    </fill>
    <fill>
      <patternFill patternType="solid">
        <fgColor rgb="FFFFFFFF"/>
        <bgColor indexed="64"/>
      </patternFill>
    </fill>
    <fill>
      <patternFill patternType="solid">
        <fgColor theme="0" tint="-0.14999847407452621"/>
        <bgColor rgb="FFFFFFFF"/>
      </patternFill>
    </fill>
    <fill>
      <patternFill patternType="solid">
        <fgColor rgb="FFF8FBFC"/>
        <bgColor indexed="64"/>
      </patternFill>
    </fill>
  </fills>
  <borders count="10">
    <border>
      <left/>
      <right/>
      <top/>
      <bottom/>
      <diagonal/>
    </border>
    <border>
      <left/>
      <right/>
      <top style="thin">
        <color rgb="FF3877A6"/>
      </top>
      <bottom style="thin">
        <color rgb="FFA5A5B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rgb="FFEBEBEB"/>
      </left>
      <right style="thin">
        <color rgb="FFEBEBEB"/>
      </right>
      <top style="thin">
        <color rgb="FFEBEBEB"/>
      </top>
      <bottom style="thin">
        <color rgb="FFEBEBEB"/>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rgb="FF3877A6"/>
      </bottom>
      <diagonal/>
    </border>
    <border>
      <left style="thin">
        <color theme="1"/>
      </left>
      <right style="thin">
        <color theme="1"/>
      </right>
      <top style="thin">
        <color rgb="FF3877A6"/>
      </top>
      <bottom/>
      <diagonal/>
    </border>
    <border>
      <left style="thin">
        <color rgb="FF3877A6"/>
      </left>
      <right style="thin">
        <color rgb="FF3877A6"/>
      </right>
      <top style="thin">
        <color rgb="FF3877A6"/>
      </top>
      <bottom style="thin">
        <color rgb="FFA5A5B1"/>
      </bottom>
      <diagonal/>
    </border>
  </borders>
  <cellStyleXfs count="2">
    <xf numFmtId="0" fontId="0" fillId="0" borderId="0"/>
    <xf numFmtId="0" fontId="6" fillId="0" borderId="0"/>
  </cellStyleXfs>
  <cellXfs count="41">
    <xf numFmtId="0" fontId="0" fillId="0" borderId="0" xfId="0"/>
    <xf numFmtId="0" fontId="0" fillId="0" borderId="0" xfId="0" applyAlignment="1">
      <alignment vertical="top" wrapText="1"/>
    </xf>
    <xf numFmtId="0" fontId="1" fillId="2" borderId="1" xfId="0" quotePrefix="1" applyNumberFormat="1" applyFont="1" applyFill="1" applyBorder="1" applyAlignment="1" applyProtection="1">
      <alignment horizontal="center" textRotation="90"/>
    </xf>
    <xf numFmtId="0" fontId="1" fillId="0" borderId="0" xfId="0" quotePrefix="1" applyNumberFormat="1" applyFont="1" applyFill="1" applyBorder="1" applyAlignment="1" applyProtection="1">
      <alignment horizontal="left"/>
    </xf>
    <xf numFmtId="0" fontId="3" fillId="4" borderId="1" xfId="0" quotePrefix="1" applyNumberFormat="1" applyFont="1" applyFill="1" applyBorder="1" applyAlignment="1" applyProtection="1">
      <alignment horizontal="left" vertical="center"/>
    </xf>
    <xf numFmtId="0" fontId="4" fillId="0" borderId="0" xfId="0" quotePrefix="1" applyNumberFormat="1" applyFont="1" applyFill="1" applyBorder="1" applyAlignment="1" applyProtection="1">
      <alignment horizontal="left" vertical="center"/>
    </xf>
    <xf numFmtId="3" fontId="5" fillId="6" borderId="4" xfId="0" quotePrefix="1" applyNumberFormat="1" applyFont="1" applyFill="1" applyBorder="1" applyAlignment="1" applyProtection="1">
      <alignment horizontal="right"/>
    </xf>
    <xf numFmtId="3" fontId="4" fillId="0" borderId="0" xfId="0" quotePrefix="1" applyNumberFormat="1" applyFont="1" applyFill="1" applyBorder="1" applyAlignment="1" applyProtection="1">
      <alignment horizontal="left" vertical="center"/>
    </xf>
    <xf numFmtId="0" fontId="2" fillId="7" borderId="5" xfId="1" applyFont="1" applyFill="1" applyBorder="1" applyAlignment="1">
      <alignment horizontal="left" wrapText="1"/>
    </xf>
    <xf numFmtId="3" fontId="5" fillId="8" borderId="4" xfId="0" quotePrefix="1" applyNumberFormat="1" applyFont="1" applyFill="1" applyBorder="1" applyAlignment="1" applyProtection="1">
      <alignment horizontal="right"/>
    </xf>
    <xf numFmtId="0" fontId="2" fillId="7" borderId="2" xfId="1" applyFont="1" applyFill="1" applyBorder="1" applyAlignment="1">
      <alignment horizontal="left" wrapText="1"/>
    </xf>
    <xf numFmtId="0" fontId="2" fillId="7" borderId="2" xfId="1" applyFont="1" applyFill="1" applyBorder="1" applyAlignment="1">
      <alignment horizontal="left" vertical="top" wrapText="1"/>
    </xf>
    <xf numFmtId="0" fontId="2" fillId="7" borderId="6" xfId="1" applyFont="1" applyFill="1" applyBorder="1" applyAlignment="1">
      <alignment horizontal="left" wrapText="1"/>
    </xf>
    <xf numFmtId="3" fontId="7" fillId="6" borderId="4" xfId="0" quotePrefix="1" applyNumberFormat="1" applyFont="1" applyFill="1" applyBorder="1" applyAlignment="1" applyProtection="1">
      <alignment horizontal="left"/>
    </xf>
    <xf numFmtId="3" fontId="7" fillId="8" borderId="4" xfId="0" quotePrefix="1" applyNumberFormat="1" applyFont="1" applyFill="1" applyBorder="1" applyAlignment="1" applyProtection="1">
      <alignment horizontal="left"/>
    </xf>
    <xf numFmtId="0" fontId="2" fillId="7" borderId="7" xfId="1" applyFont="1" applyFill="1" applyBorder="1" applyAlignment="1">
      <alignment horizontal="left" wrapText="1"/>
    </xf>
    <xf numFmtId="0" fontId="2" fillId="7" borderId="8" xfId="1" applyFont="1" applyFill="1" applyBorder="1" applyAlignment="1">
      <alignment horizontal="left" vertical="top" wrapText="1"/>
    </xf>
    <xf numFmtId="0" fontId="2" fillId="5" borderId="2" xfId="0" applyFont="1" applyFill="1" applyBorder="1" applyAlignment="1">
      <alignment wrapText="1"/>
    </xf>
    <xf numFmtId="0" fontId="2" fillId="9" borderId="6" xfId="1" applyFont="1" applyFill="1" applyBorder="1" applyAlignment="1">
      <alignment horizontal="left" wrapText="1"/>
    </xf>
    <xf numFmtId="3" fontId="0" fillId="0" borderId="0" xfId="0" applyNumberFormat="1"/>
    <xf numFmtId="3" fontId="5" fillId="10" borderId="4" xfId="0" quotePrefix="1" applyNumberFormat="1" applyFont="1" applyFill="1" applyBorder="1" applyAlignment="1" applyProtection="1">
      <alignment horizontal="right"/>
    </xf>
    <xf numFmtId="0" fontId="2" fillId="5" borderId="6" xfId="0" applyFont="1" applyFill="1" applyBorder="1" applyAlignment="1">
      <alignment wrapText="1"/>
    </xf>
    <xf numFmtId="0" fontId="2" fillId="7" borderId="8" xfId="1" applyFont="1" applyFill="1" applyBorder="1" applyAlignment="1">
      <alignment horizontal="left" wrapText="1"/>
    </xf>
    <xf numFmtId="0" fontId="2" fillId="9" borderId="2" xfId="1" applyFont="1" applyFill="1" applyBorder="1" applyAlignment="1">
      <alignment horizontal="left" wrapText="1"/>
    </xf>
    <xf numFmtId="0" fontId="5" fillId="10" borderId="4" xfId="0" quotePrefix="1" applyNumberFormat="1" applyFont="1" applyFill="1" applyBorder="1" applyAlignment="1" applyProtection="1">
      <alignment horizontal="right"/>
    </xf>
    <xf numFmtId="0" fontId="5" fillId="8" borderId="4" xfId="0" quotePrefix="1" applyNumberFormat="1" applyFont="1" applyFill="1" applyBorder="1" applyAlignment="1" applyProtection="1">
      <alignment horizontal="right"/>
    </xf>
    <xf numFmtId="3" fontId="2" fillId="7" borderId="2" xfId="1" applyNumberFormat="1" applyFont="1" applyFill="1" applyBorder="1" applyAlignment="1">
      <alignment horizontal="left" wrapText="1"/>
    </xf>
    <xf numFmtId="4" fontId="5" fillId="10" borderId="4" xfId="0" quotePrefix="1" applyNumberFormat="1" applyFont="1" applyFill="1" applyBorder="1" applyAlignment="1" applyProtection="1">
      <alignment horizontal="right"/>
    </xf>
    <xf numFmtId="4" fontId="5" fillId="8" borderId="4" xfId="0" quotePrefix="1" applyNumberFormat="1" applyFont="1" applyFill="1" applyBorder="1" applyAlignment="1" applyProtection="1">
      <alignment horizontal="right"/>
    </xf>
    <xf numFmtId="4" fontId="0" fillId="0" borderId="0" xfId="0" applyNumberFormat="1"/>
    <xf numFmtId="3" fontId="2" fillId="7" borderId="6" xfId="1" applyNumberFormat="1" applyFont="1" applyFill="1" applyBorder="1" applyAlignment="1">
      <alignment horizontal="left" wrapText="1"/>
    </xf>
    <xf numFmtId="0" fontId="5" fillId="10" borderId="4" xfId="0" quotePrefix="1" applyNumberFormat="1" applyFont="1" applyFill="1" applyBorder="1" applyAlignment="1" applyProtection="1">
      <alignment horizontal="left" vertical="center"/>
    </xf>
    <xf numFmtId="0" fontId="5" fillId="8" borderId="4" xfId="0" quotePrefix="1" applyNumberFormat="1" applyFont="1" applyFill="1" applyBorder="1" applyAlignment="1" applyProtection="1">
      <alignment horizontal="left" vertical="center"/>
    </xf>
    <xf numFmtId="3" fontId="2" fillId="5" borderId="6" xfId="0" applyNumberFormat="1" applyFont="1" applyFill="1" applyBorder="1" applyAlignment="1">
      <alignment wrapText="1"/>
    </xf>
    <xf numFmtId="0" fontId="0" fillId="0" borderId="0" xfId="0" applyNumberFormat="1"/>
    <xf numFmtId="0" fontId="2" fillId="7" borderId="3" xfId="1" applyFont="1" applyFill="1" applyBorder="1" applyAlignment="1">
      <alignment horizontal="left" wrapText="1"/>
    </xf>
    <xf numFmtId="0" fontId="1" fillId="2" borderId="9" xfId="0" quotePrefix="1" applyNumberFormat="1" applyFont="1" applyFill="1" applyBorder="1" applyAlignment="1" applyProtection="1">
      <alignment horizontal="center" textRotation="90"/>
    </xf>
    <xf numFmtId="0" fontId="4" fillId="0" borderId="0" xfId="0" quotePrefix="1" applyNumberFormat="1" applyFont="1" applyFill="1" applyBorder="1" applyAlignment="1" applyProtection="1">
      <alignment horizontal="left"/>
    </xf>
    <xf numFmtId="0" fontId="2" fillId="3" borderId="2" xfId="0" applyFont="1" applyFill="1" applyBorder="1" applyAlignment="1">
      <alignment wrapText="1"/>
    </xf>
    <xf numFmtId="0" fontId="2" fillId="5" borderId="3" xfId="0" applyFont="1" applyFill="1" applyBorder="1" applyAlignment="1">
      <alignment wrapText="1"/>
    </xf>
    <xf numFmtId="0" fontId="2" fillId="3" borderId="6" xfId="0" applyFont="1" applyFill="1" applyBorder="1" applyAlignment="1">
      <alignmen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arbi\BPV\Publication3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YSTAL_PERSIST"/>
      <sheetName val="Start"/>
      <sheetName val="IND"/>
      <sheetName val="CON"/>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103"/>
  <sheetViews>
    <sheetView zoomScale="90" zoomScaleNormal="90" workbookViewId="0">
      <pane ySplit="1" topLeftCell="A2" activePane="bottomLeft" state="frozen"/>
      <selection pane="bottomLeft" activeCell="N3" sqref="N3:N103"/>
    </sheetView>
  </sheetViews>
  <sheetFormatPr defaultRowHeight="15" x14ac:dyDescent="0.25"/>
  <cols>
    <col min="1" max="1" width="63.42578125" bestFit="1" customWidth="1"/>
    <col min="2" max="3" width="7.42578125" bestFit="1" customWidth="1"/>
    <col min="4" max="4" width="8.85546875" bestFit="1" customWidth="1"/>
    <col min="5" max="5" width="6.42578125" bestFit="1" customWidth="1"/>
    <col min="6" max="6" width="7.42578125" bestFit="1" customWidth="1"/>
    <col min="7" max="7" width="8.85546875" bestFit="1" customWidth="1"/>
    <col min="8" max="11" width="7.42578125" bestFit="1" customWidth="1"/>
    <col min="12" max="12" width="8.85546875" bestFit="1" customWidth="1"/>
    <col min="13" max="13" width="7.42578125" bestFit="1" customWidth="1"/>
    <col min="14" max="14" width="8.85546875" bestFit="1" customWidth="1"/>
    <col min="15" max="15" width="7.42578125" bestFit="1" customWidth="1"/>
    <col min="16" max="16" width="8.85546875" bestFit="1" customWidth="1"/>
    <col min="17" max="17" width="10.140625" bestFit="1" customWidth="1"/>
  </cols>
  <sheetData>
    <row r="1" spans="1:17" ht="121.5" x14ac:dyDescent="0.25">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3" t="s">
        <v>16</v>
      </c>
    </row>
    <row r="2" spans="1:17" ht="12.95" customHeight="1" x14ac:dyDescent="0.25">
      <c r="A2" s="38" t="s">
        <v>17</v>
      </c>
      <c r="B2" s="4"/>
      <c r="C2" s="4"/>
      <c r="D2" s="4"/>
      <c r="E2" s="4"/>
      <c r="F2" s="4"/>
      <c r="G2" s="4"/>
      <c r="H2" s="4"/>
      <c r="I2" s="4"/>
      <c r="J2" s="4"/>
      <c r="K2" s="4"/>
      <c r="L2" s="4"/>
      <c r="M2" s="4"/>
      <c r="N2" s="4"/>
      <c r="O2" s="4"/>
      <c r="P2" s="4"/>
      <c r="Q2" s="5"/>
    </row>
    <row r="3" spans="1:17" x14ac:dyDescent="0.25">
      <c r="A3" s="39" t="s">
        <v>18</v>
      </c>
      <c r="B3" s="6">
        <v>272338.41899999999</v>
      </c>
      <c r="C3" s="6">
        <v>529169.60699999996</v>
      </c>
      <c r="D3" s="6">
        <v>2261154.3360000001</v>
      </c>
      <c r="E3" s="6">
        <v>66765</v>
      </c>
      <c r="F3" s="6">
        <v>226194.35699999999</v>
      </c>
      <c r="G3" s="6">
        <v>4438333.9060000004</v>
      </c>
      <c r="H3" s="6">
        <v>195891.76500000001</v>
      </c>
      <c r="I3" s="6">
        <v>545620.995</v>
      </c>
      <c r="J3" s="6">
        <v>204574.609</v>
      </c>
      <c r="K3" s="6">
        <v>304451.26699999999</v>
      </c>
      <c r="L3" s="6">
        <v>1572426.419</v>
      </c>
      <c r="M3" s="6">
        <v>205810.66099999999</v>
      </c>
      <c r="N3" s="6">
        <v>3547517.81</v>
      </c>
      <c r="O3" s="6">
        <v>145764.43299999999</v>
      </c>
      <c r="P3" s="6">
        <v>5516565</v>
      </c>
      <c r="Q3" s="7"/>
    </row>
    <row r="4" spans="1:17" ht="24.75" x14ac:dyDescent="0.25">
      <c r="A4" s="8" t="s">
        <v>19</v>
      </c>
      <c r="B4" s="9">
        <v>106705.334</v>
      </c>
      <c r="C4" s="9">
        <v>129031.69100000001</v>
      </c>
      <c r="D4" s="9">
        <v>341658.36599999998</v>
      </c>
      <c r="E4" s="9">
        <v>19586</v>
      </c>
      <c r="F4" s="9">
        <v>50298.665999999997</v>
      </c>
      <c r="G4" s="9">
        <v>759250.83200000005</v>
      </c>
      <c r="H4" s="9">
        <v>88739.422000000006</v>
      </c>
      <c r="I4" s="9">
        <v>65027.858999999997</v>
      </c>
      <c r="J4" s="9">
        <v>71940.89</v>
      </c>
      <c r="K4" s="9">
        <v>108025.66899999999</v>
      </c>
      <c r="L4" s="9">
        <v>526521.19999999995</v>
      </c>
      <c r="M4" s="9">
        <v>52357.233999999997</v>
      </c>
      <c r="N4" s="9">
        <v>77384.566000000006</v>
      </c>
      <c r="O4" s="9">
        <v>24197.762999999999</v>
      </c>
      <c r="P4" s="9">
        <v>1898165</v>
      </c>
      <c r="Q4" s="7"/>
    </row>
    <row r="5" spans="1:17" ht="24.75" x14ac:dyDescent="0.25">
      <c r="A5" s="10" t="s">
        <v>20</v>
      </c>
      <c r="B5" s="6">
        <v>12671.514999999999</v>
      </c>
      <c r="C5" s="6">
        <v>56983.413999999997</v>
      </c>
      <c r="D5" s="6">
        <v>74094.296000000002</v>
      </c>
      <c r="E5" s="6">
        <v>7319</v>
      </c>
      <c r="F5" s="6">
        <v>35854.974000000002</v>
      </c>
      <c r="G5" s="6">
        <v>58338.692999999999</v>
      </c>
      <c r="H5" s="6">
        <v>7429.3280000000004</v>
      </c>
      <c r="I5" s="6">
        <v>12360.556</v>
      </c>
      <c r="J5" s="6">
        <v>4833.3969999999999</v>
      </c>
      <c r="K5" s="6">
        <v>22516.440999999999</v>
      </c>
      <c r="L5" s="6">
        <v>107963.61199999999</v>
      </c>
      <c r="M5" s="6">
        <v>8694.9359999999997</v>
      </c>
      <c r="N5" s="6">
        <v>322899.90500000003</v>
      </c>
      <c r="O5" s="6">
        <v>16702.636999999999</v>
      </c>
      <c r="P5" s="6">
        <v>103680</v>
      </c>
      <c r="Q5" s="7"/>
    </row>
    <row r="6" spans="1:17" ht="36" x14ac:dyDescent="0.25">
      <c r="A6" s="11" t="s">
        <v>21</v>
      </c>
      <c r="B6" s="9">
        <v>21898.572</v>
      </c>
      <c r="C6" s="9">
        <v>8052.94</v>
      </c>
      <c r="D6" s="9">
        <v>1171.9369999999999</v>
      </c>
      <c r="E6" s="9"/>
      <c r="F6" s="9">
        <v>1697.8240000000001</v>
      </c>
      <c r="G6" s="9">
        <v>54128.947</v>
      </c>
      <c r="H6" s="9">
        <v>1.89</v>
      </c>
      <c r="I6" s="9">
        <v>30.382000000000001</v>
      </c>
      <c r="J6" s="9"/>
      <c r="K6" s="9">
        <v>27189.589</v>
      </c>
      <c r="L6" s="9">
        <v>16071.101000000001</v>
      </c>
      <c r="M6" s="9">
        <v>106.41500000000001</v>
      </c>
      <c r="N6" s="9">
        <v>274927.03000000003</v>
      </c>
      <c r="O6" s="9">
        <v>1018.952</v>
      </c>
      <c r="P6" s="9">
        <v>82402</v>
      </c>
      <c r="Q6" s="7"/>
    </row>
    <row r="7" spans="1:17" ht="36.75" x14ac:dyDescent="0.25">
      <c r="A7" s="12" t="s">
        <v>22</v>
      </c>
      <c r="B7" s="6">
        <v>8472.0959999999995</v>
      </c>
      <c r="C7" s="6">
        <v>23010.295999999998</v>
      </c>
      <c r="D7" s="6">
        <v>174062.28200000001</v>
      </c>
      <c r="E7" s="6">
        <v>37216</v>
      </c>
      <c r="F7" s="6">
        <v>14244.397000000001</v>
      </c>
      <c r="G7" s="6">
        <v>3432.8150000000001</v>
      </c>
      <c r="H7" s="6">
        <v>385.30900000000003</v>
      </c>
      <c r="I7" s="6">
        <v>217885.43900000001</v>
      </c>
      <c r="J7" s="6"/>
      <c r="K7" s="6">
        <v>234.94200000000001</v>
      </c>
      <c r="L7" s="6">
        <v>75199.202999999994</v>
      </c>
      <c r="M7" s="6">
        <v>87105.645999999993</v>
      </c>
      <c r="N7" s="6"/>
      <c r="O7" s="6">
        <v>35925.243000000002</v>
      </c>
      <c r="P7" s="13"/>
      <c r="Q7" s="7"/>
    </row>
    <row r="8" spans="1:17" ht="24.75" x14ac:dyDescent="0.25">
      <c r="A8" s="10" t="s">
        <v>23</v>
      </c>
      <c r="B8" s="9">
        <v>81022.460999999996</v>
      </c>
      <c r="C8" s="9">
        <v>259952.20800000001</v>
      </c>
      <c r="D8" s="9">
        <v>1576549.102</v>
      </c>
      <c r="E8" s="9">
        <v>4</v>
      </c>
      <c r="F8" s="9">
        <v>109861.48</v>
      </c>
      <c r="G8" s="9">
        <v>3447829.145</v>
      </c>
      <c r="H8" s="9">
        <v>92263.167000000001</v>
      </c>
      <c r="I8" s="9">
        <v>192095.01800000001</v>
      </c>
      <c r="J8" s="9">
        <v>83066.955000000002</v>
      </c>
      <c r="K8" s="9">
        <v>116356.96400000001</v>
      </c>
      <c r="L8" s="9">
        <v>774359.58299999998</v>
      </c>
      <c r="M8" s="9">
        <v>48489.124000000003</v>
      </c>
      <c r="N8" s="9">
        <v>2839190.2919999999</v>
      </c>
      <c r="O8" s="9">
        <v>63486.154999999999</v>
      </c>
      <c r="P8" s="9">
        <v>3271171</v>
      </c>
      <c r="Q8" s="7"/>
    </row>
    <row r="9" spans="1:17" ht="24.75" x14ac:dyDescent="0.25">
      <c r="A9" s="10" t="s">
        <v>24</v>
      </c>
      <c r="B9" s="13"/>
      <c r="C9" s="6"/>
      <c r="D9" s="6"/>
      <c r="E9" s="6"/>
      <c r="F9" s="6"/>
      <c r="G9" s="6">
        <v>27002.31</v>
      </c>
      <c r="H9" s="6"/>
      <c r="I9" s="6"/>
      <c r="J9" s="6"/>
      <c r="K9" s="13"/>
      <c r="L9" s="6"/>
      <c r="M9" s="6"/>
      <c r="N9" s="6"/>
      <c r="O9" s="6"/>
      <c r="P9" s="13"/>
      <c r="Q9" s="7"/>
    </row>
    <row r="10" spans="1:17" ht="48.75" x14ac:dyDescent="0.25">
      <c r="A10" s="12" t="s">
        <v>25</v>
      </c>
      <c r="B10" s="14"/>
      <c r="C10" s="9"/>
      <c r="D10" s="9"/>
      <c r="E10" s="9"/>
      <c r="F10" s="9"/>
      <c r="G10" s="14"/>
      <c r="H10" s="9"/>
      <c r="I10" s="9"/>
      <c r="J10" s="9"/>
      <c r="K10" s="14"/>
      <c r="L10" s="9"/>
      <c r="M10" s="9"/>
      <c r="N10" s="9"/>
      <c r="O10" s="9"/>
      <c r="P10" s="9">
        <v>4</v>
      </c>
      <c r="Q10" s="7"/>
    </row>
    <row r="11" spans="1:17" ht="36.75" x14ac:dyDescent="0.25">
      <c r="A11" s="10" t="s">
        <v>26</v>
      </c>
      <c r="B11" s="6">
        <v>3234.2890000000002</v>
      </c>
      <c r="C11" s="6">
        <v>31629.63</v>
      </c>
      <c r="D11" s="6">
        <v>64686.411</v>
      </c>
      <c r="E11" s="6"/>
      <c r="F11" s="6"/>
      <c r="G11" s="6">
        <v>65099.103999999999</v>
      </c>
      <c r="H11" s="6"/>
      <c r="I11" s="6"/>
      <c r="J11" s="6">
        <v>17.074000000000002</v>
      </c>
      <c r="K11" s="6">
        <v>6600</v>
      </c>
      <c r="L11" s="6">
        <v>34002.004999999997</v>
      </c>
      <c r="M11" s="6">
        <v>1000</v>
      </c>
      <c r="N11" s="6">
        <v>5018.2439999999997</v>
      </c>
      <c r="O11" s="6">
        <v>2091.54</v>
      </c>
      <c r="P11" s="6">
        <v>110126</v>
      </c>
      <c r="Q11" s="7"/>
    </row>
    <row r="12" spans="1:17" ht="24.75" x14ac:dyDescent="0.25">
      <c r="A12" s="10" t="s">
        <v>27</v>
      </c>
      <c r="B12" s="9">
        <v>22717.548999999999</v>
      </c>
      <c r="C12" s="9">
        <v>6579.723</v>
      </c>
      <c r="D12" s="9">
        <v>4725.3720000000003</v>
      </c>
      <c r="E12" s="9">
        <v>388</v>
      </c>
      <c r="F12" s="9">
        <v>6597.46</v>
      </c>
      <c r="G12" s="9">
        <v>4473.5169999999998</v>
      </c>
      <c r="H12" s="9">
        <v>846.58799999999997</v>
      </c>
      <c r="I12" s="9">
        <v>42732.891000000003</v>
      </c>
      <c r="J12" s="9"/>
      <c r="K12" s="9">
        <v>13547.859</v>
      </c>
      <c r="L12" s="9">
        <v>18240.580999999998</v>
      </c>
      <c r="M12" s="9">
        <v>5199.9110000000001</v>
      </c>
      <c r="N12" s="9">
        <v>6534.7809999999999</v>
      </c>
      <c r="O12" s="9">
        <v>1785.248</v>
      </c>
      <c r="P12" s="9">
        <v>30945</v>
      </c>
      <c r="Q12" s="7"/>
    </row>
    <row r="13" spans="1:17" ht="24.75" x14ac:dyDescent="0.25">
      <c r="A13" s="10" t="s">
        <v>28</v>
      </c>
      <c r="B13" s="6">
        <v>4153.0169999999998</v>
      </c>
      <c r="C13" s="6">
        <v>1273.6869999999999</v>
      </c>
      <c r="D13" s="6">
        <v>5133.902</v>
      </c>
      <c r="E13" s="6">
        <v>365</v>
      </c>
      <c r="F13" s="6">
        <v>511.86900000000003</v>
      </c>
      <c r="G13" s="6">
        <v>1850.74</v>
      </c>
      <c r="H13" s="6">
        <v>13.327</v>
      </c>
      <c r="I13" s="6">
        <v>1196.144</v>
      </c>
      <c r="J13" s="6">
        <v>3804.1</v>
      </c>
      <c r="K13" s="6">
        <v>532.29100000000005</v>
      </c>
      <c r="L13" s="6">
        <v>2626.482</v>
      </c>
      <c r="M13" s="6">
        <v>392.27499999999998</v>
      </c>
      <c r="N13" s="6">
        <v>8948.4500000000007</v>
      </c>
      <c r="O13" s="6">
        <v>190.791</v>
      </c>
      <c r="P13" s="6">
        <v>5258</v>
      </c>
      <c r="Q13" s="7"/>
    </row>
    <row r="14" spans="1:17" ht="24.75" x14ac:dyDescent="0.25">
      <c r="A14" s="10" t="s">
        <v>29</v>
      </c>
      <c r="B14" s="14"/>
      <c r="C14" s="9">
        <v>363.06</v>
      </c>
      <c r="D14" s="9"/>
      <c r="E14" s="9">
        <v>286</v>
      </c>
      <c r="F14" s="9">
        <v>378.54199999999997</v>
      </c>
      <c r="G14" s="9">
        <v>18.094999999999999</v>
      </c>
      <c r="H14" s="9"/>
      <c r="I14" s="9"/>
      <c r="J14" s="9">
        <v>153.55600000000001</v>
      </c>
      <c r="K14" s="14"/>
      <c r="L14" s="9">
        <v>2097.8649999999998</v>
      </c>
      <c r="M14" s="9">
        <v>269.74700000000001</v>
      </c>
      <c r="N14" s="9">
        <v>2426.826</v>
      </c>
      <c r="O14" s="9">
        <v>17.821000000000002</v>
      </c>
      <c r="P14" s="9">
        <v>7848</v>
      </c>
      <c r="Q14" s="7"/>
    </row>
    <row r="15" spans="1:17" ht="24.75" x14ac:dyDescent="0.25">
      <c r="A15" s="15" t="s">
        <v>30</v>
      </c>
      <c r="B15" s="6">
        <v>11463.585999999999</v>
      </c>
      <c r="C15" s="6">
        <v>12292.958000000001</v>
      </c>
      <c r="D15" s="6">
        <v>19072.668000000001</v>
      </c>
      <c r="E15" s="6">
        <v>1601</v>
      </c>
      <c r="F15" s="6">
        <v>6749.1450000000004</v>
      </c>
      <c r="G15" s="6">
        <v>16909.707999999999</v>
      </c>
      <c r="H15" s="6">
        <v>6212.7340000000004</v>
      </c>
      <c r="I15" s="6">
        <v>9741.9130000000005</v>
      </c>
      <c r="J15" s="6">
        <v>8003.348</v>
      </c>
      <c r="K15" s="6">
        <v>9447.5120000000006</v>
      </c>
      <c r="L15" s="6">
        <v>15344.787</v>
      </c>
      <c r="M15" s="6">
        <v>2195.373</v>
      </c>
      <c r="N15" s="6">
        <v>10187.716</v>
      </c>
      <c r="O15" s="6">
        <v>348.28300000000002</v>
      </c>
      <c r="P15" s="6">
        <v>6966</v>
      </c>
      <c r="Q15" s="7"/>
    </row>
    <row r="16" spans="1:17" ht="36" x14ac:dyDescent="0.25">
      <c r="A16" s="16" t="s">
        <v>31</v>
      </c>
      <c r="B16" s="14"/>
      <c r="C16" s="9"/>
      <c r="D16" s="9"/>
      <c r="E16" s="9"/>
      <c r="F16" s="9"/>
      <c r="G16" s="14"/>
      <c r="H16" s="9"/>
      <c r="I16" s="9">
        <v>4550.7929999999997</v>
      </c>
      <c r="J16" s="9">
        <v>32755.289000000001</v>
      </c>
      <c r="K16" s="14"/>
      <c r="L16" s="9"/>
      <c r="M16" s="9"/>
      <c r="N16" s="9"/>
      <c r="O16" s="9"/>
      <c r="P16" s="14"/>
      <c r="Q16" s="7"/>
    </row>
    <row r="17" spans="1:17" ht="24.75" x14ac:dyDescent="0.25">
      <c r="A17" s="17" t="s">
        <v>32</v>
      </c>
      <c r="B17" s="6">
        <v>272338.41899999999</v>
      </c>
      <c r="C17" s="6">
        <v>529169.60699999996</v>
      </c>
      <c r="D17" s="6">
        <v>2261154.3360000001</v>
      </c>
      <c r="E17" s="6">
        <v>66765</v>
      </c>
      <c r="F17" s="6">
        <v>226194.35699999999</v>
      </c>
      <c r="G17" s="6">
        <v>4438333.9060000004</v>
      </c>
      <c r="H17" s="6">
        <v>195891.76500000001</v>
      </c>
      <c r="I17" s="6">
        <v>545620.995</v>
      </c>
      <c r="J17" s="6">
        <v>204574.609</v>
      </c>
      <c r="K17" s="6">
        <v>304451.26699999999</v>
      </c>
      <c r="L17" s="6">
        <v>1572426.419</v>
      </c>
      <c r="M17" s="6">
        <v>205810.66099999999</v>
      </c>
      <c r="N17" s="6">
        <v>3547517.81</v>
      </c>
      <c r="O17" s="6">
        <v>145764.43299999999</v>
      </c>
      <c r="P17" s="6">
        <v>5516565</v>
      </c>
      <c r="Q17" s="7"/>
    </row>
    <row r="18" spans="1:17" ht="24.75" x14ac:dyDescent="0.25">
      <c r="A18" s="17" t="s">
        <v>33</v>
      </c>
      <c r="B18" s="9">
        <v>249565.53599999999</v>
      </c>
      <c r="C18" s="9">
        <v>460912.55</v>
      </c>
      <c r="D18" s="9">
        <v>2010033.453</v>
      </c>
      <c r="E18" s="9">
        <v>29236</v>
      </c>
      <c r="F18" s="9">
        <v>195664.44099999999</v>
      </c>
      <c r="G18" s="9">
        <v>3896642.5</v>
      </c>
      <c r="H18" s="9">
        <v>182890.94</v>
      </c>
      <c r="I18" s="9">
        <v>489992.55800000002</v>
      </c>
      <c r="J18" s="9">
        <v>163439.579</v>
      </c>
      <c r="K18" s="9">
        <v>268201.71899999998</v>
      </c>
      <c r="L18" s="9">
        <v>1104318.0279999999</v>
      </c>
      <c r="M18" s="9">
        <v>143302.614</v>
      </c>
      <c r="N18" s="9">
        <v>3188759.86</v>
      </c>
      <c r="O18" s="9">
        <v>129517.736</v>
      </c>
      <c r="P18" s="9">
        <v>4737562</v>
      </c>
      <c r="Q18" s="7"/>
    </row>
    <row r="19" spans="1:17" ht="24.75" x14ac:dyDescent="0.25">
      <c r="A19" s="10" t="s">
        <v>34</v>
      </c>
      <c r="B19" s="6">
        <v>12250</v>
      </c>
      <c r="C19" s="6"/>
      <c r="D19" s="6">
        <v>10.706</v>
      </c>
      <c r="E19" s="6"/>
      <c r="F19" s="6"/>
      <c r="G19" s="6">
        <v>26471.734</v>
      </c>
      <c r="H19" s="6"/>
      <c r="I19" s="6"/>
      <c r="J19" s="6">
        <v>5.1999999999999998E-2</v>
      </c>
      <c r="K19" s="13"/>
      <c r="L19" s="13"/>
      <c r="M19" s="6">
        <v>4500</v>
      </c>
      <c r="N19" s="6">
        <v>7.9660000000000002</v>
      </c>
      <c r="O19" s="6"/>
      <c r="P19" s="13"/>
      <c r="Q19" s="7"/>
    </row>
    <row r="20" spans="1:17" ht="24.75" x14ac:dyDescent="0.25">
      <c r="A20" s="10" t="s">
        <v>35</v>
      </c>
      <c r="B20" s="9">
        <v>193.82900000000001</v>
      </c>
      <c r="C20" s="9">
        <v>478.14600000000002</v>
      </c>
      <c r="D20" s="9">
        <v>12347.695</v>
      </c>
      <c r="E20" s="9">
        <v>1</v>
      </c>
      <c r="F20" s="9"/>
      <c r="G20" s="9">
        <v>5435.3119999999999</v>
      </c>
      <c r="H20" s="9"/>
      <c r="I20" s="9">
        <v>1666.7429999999999</v>
      </c>
      <c r="J20" s="9">
        <v>107.14700000000001</v>
      </c>
      <c r="K20" s="14"/>
      <c r="L20" s="9">
        <v>1011.6849999999999</v>
      </c>
      <c r="M20" s="9">
        <v>65.38</v>
      </c>
      <c r="N20" s="9">
        <v>8056.0150000000003</v>
      </c>
      <c r="O20" s="9"/>
      <c r="P20" s="9">
        <v>2641</v>
      </c>
      <c r="Q20" s="7"/>
    </row>
    <row r="21" spans="1:17" ht="36.75" x14ac:dyDescent="0.25">
      <c r="A21" s="12" t="s">
        <v>36</v>
      </c>
      <c r="B21" s="13"/>
      <c r="C21" s="13"/>
      <c r="D21" s="6">
        <v>735.75699999999995</v>
      </c>
      <c r="E21" s="6"/>
      <c r="F21" s="6">
        <v>623.76700000000005</v>
      </c>
      <c r="G21" s="13"/>
      <c r="H21" s="6"/>
      <c r="I21" s="6">
        <v>16.899999999999999</v>
      </c>
      <c r="J21" s="6"/>
      <c r="K21" s="13"/>
      <c r="L21" s="6">
        <v>1062.5319999999999</v>
      </c>
      <c r="M21" s="6">
        <v>117.319</v>
      </c>
      <c r="N21" s="6">
        <v>29658.758999999998</v>
      </c>
      <c r="O21" s="6">
        <v>284.35399999999998</v>
      </c>
      <c r="P21" s="6">
        <v>6572</v>
      </c>
      <c r="Q21" s="7"/>
    </row>
    <row r="22" spans="1:17" ht="24.75" x14ac:dyDescent="0.25">
      <c r="A22" s="8" t="s">
        <v>37</v>
      </c>
      <c r="B22" s="9">
        <v>230747.82</v>
      </c>
      <c r="C22" s="9">
        <v>456386.18</v>
      </c>
      <c r="D22" s="9">
        <v>1973166.0759999999</v>
      </c>
      <c r="E22" s="9">
        <v>28446</v>
      </c>
      <c r="F22" s="9">
        <v>186834.66699999999</v>
      </c>
      <c r="G22" s="9">
        <v>3827924.25</v>
      </c>
      <c r="H22" s="9">
        <v>182564.43799999999</v>
      </c>
      <c r="I22" s="9">
        <v>477693.95899999997</v>
      </c>
      <c r="J22" s="9">
        <v>156363.448</v>
      </c>
      <c r="K22" s="9">
        <v>266620.85499999998</v>
      </c>
      <c r="L22" s="9">
        <v>1053258.503</v>
      </c>
      <c r="M22" s="9">
        <v>137735.54500000001</v>
      </c>
      <c r="N22" s="9">
        <v>3136707.2030000002</v>
      </c>
      <c r="O22" s="9">
        <v>122521.24099999999</v>
      </c>
      <c r="P22" s="9">
        <v>4721938</v>
      </c>
      <c r="Q22" s="7"/>
    </row>
    <row r="23" spans="1:17" ht="24.75" x14ac:dyDescent="0.25">
      <c r="A23" s="10" t="s">
        <v>38</v>
      </c>
      <c r="B23" s="13"/>
      <c r="C23" s="6"/>
      <c r="D23" s="6"/>
      <c r="E23" s="6"/>
      <c r="F23" s="6"/>
      <c r="G23" s="6">
        <v>21339.239000000001</v>
      </c>
      <c r="H23" s="6"/>
      <c r="I23" s="6"/>
      <c r="J23" s="6"/>
      <c r="K23" s="13"/>
      <c r="L23" s="6"/>
      <c r="M23" s="6"/>
      <c r="N23" s="6"/>
      <c r="O23" s="6"/>
      <c r="P23" s="6">
        <v>5</v>
      </c>
      <c r="Q23" s="7"/>
    </row>
    <row r="24" spans="1:17" ht="48.75" x14ac:dyDescent="0.25">
      <c r="A24" s="12" t="s">
        <v>39</v>
      </c>
      <c r="B24" s="14"/>
      <c r="C24" s="9"/>
      <c r="D24" s="9"/>
      <c r="E24" s="9"/>
      <c r="F24" s="9"/>
      <c r="G24" s="14"/>
      <c r="H24" s="9"/>
      <c r="I24" s="9"/>
      <c r="J24" s="9"/>
      <c r="K24" s="14"/>
      <c r="L24" s="9"/>
      <c r="M24" s="9"/>
      <c r="N24" s="9"/>
      <c r="O24" s="9"/>
      <c r="P24" s="14"/>
      <c r="Q24" s="7"/>
    </row>
    <row r="25" spans="1:17" ht="24.75" x14ac:dyDescent="0.25">
      <c r="A25" s="10" t="s">
        <v>40</v>
      </c>
      <c r="B25" s="6">
        <v>220.96100000000001</v>
      </c>
      <c r="C25" s="6">
        <v>222.24700000000001</v>
      </c>
      <c r="D25" s="6">
        <v>3946.1179999999999</v>
      </c>
      <c r="E25" s="6">
        <v>111</v>
      </c>
      <c r="F25" s="6">
        <v>11.016</v>
      </c>
      <c r="G25" s="6">
        <v>1044.8720000000001</v>
      </c>
      <c r="H25" s="6">
        <v>254.09399999999999</v>
      </c>
      <c r="I25" s="6">
        <v>750.77599999999995</v>
      </c>
      <c r="J25" s="6">
        <v>1866.691</v>
      </c>
      <c r="K25" s="6">
        <v>457.76499999999999</v>
      </c>
      <c r="L25" s="6">
        <v>20122.066999999999</v>
      </c>
      <c r="M25" s="6">
        <v>62.921999999999997</v>
      </c>
      <c r="N25" s="6">
        <v>5999.0959999999995</v>
      </c>
      <c r="O25" s="6"/>
      <c r="P25" s="6">
        <v>230</v>
      </c>
      <c r="Q25" s="7"/>
    </row>
    <row r="26" spans="1:17" ht="24.75" x14ac:dyDescent="0.25">
      <c r="A26" s="10" t="s">
        <v>41</v>
      </c>
      <c r="B26" s="14"/>
      <c r="C26" s="14"/>
      <c r="D26" s="9"/>
      <c r="E26" s="9">
        <v>78</v>
      </c>
      <c r="F26" s="9"/>
      <c r="G26" s="14"/>
      <c r="H26" s="9">
        <v>65.852999999999994</v>
      </c>
      <c r="I26" s="9"/>
      <c r="J26" s="14"/>
      <c r="K26" s="14"/>
      <c r="L26" s="9"/>
      <c r="M26" s="9">
        <v>8.3390000000000004</v>
      </c>
      <c r="N26" s="9"/>
      <c r="O26" s="9">
        <v>9.6430000000000007</v>
      </c>
      <c r="P26" s="14"/>
      <c r="Q26" s="7"/>
    </row>
    <row r="27" spans="1:17" ht="24.75" x14ac:dyDescent="0.25">
      <c r="A27" s="10" t="s">
        <v>42</v>
      </c>
      <c r="B27" s="6">
        <v>6152.9260000000004</v>
      </c>
      <c r="C27" s="6">
        <v>3825.9769999999999</v>
      </c>
      <c r="D27" s="6">
        <v>19827.100999999999</v>
      </c>
      <c r="E27" s="6">
        <v>600</v>
      </c>
      <c r="F27" s="6">
        <v>8194.991</v>
      </c>
      <c r="G27" s="6">
        <v>14427.093000000001</v>
      </c>
      <c r="H27" s="6">
        <v>6.5549999999999997</v>
      </c>
      <c r="I27" s="6">
        <v>9864.18</v>
      </c>
      <c r="J27" s="6">
        <v>5102.241</v>
      </c>
      <c r="K27" s="6">
        <v>1123.0989999999999</v>
      </c>
      <c r="L27" s="6">
        <v>28863.241000000002</v>
      </c>
      <c r="M27" s="6">
        <v>813.10900000000004</v>
      </c>
      <c r="N27" s="6">
        <v>8330.8209999999999</v>
      </c>
      <c r="O27" s="6">
        <v>6702.4979999999996</v>
      </c>
      <c r="P27" s="6">
        <v>6176</v>
      </c>
      <c r="Q27" s="7"/>
    </row>
    <row r="28" spans="1:17" ht="36.75" x14ac:dyDescent="0.25">
      <c r="A28" s="12" t="s">
        <v>43</v>
      </c>
      <c r="B28" s="14"/>
      <c r="C28" s="9"/>
      <c r="D28" s="9"/>
      <c r="E28" s="9"/>
      <c r="F28" s="9"/>
      <c r="G28" s="14"/>
      <c r="H28" s="9"/>
      <c r="I28" s="9"/>
      <c r="J28" s="9"/>
      <c r="K28" s="14"/>
      <c r="L28" s="9"/>
      <c r="M28" s="9"/>
      <c r="N28" s="9"/>
      <c r="O28" s="9"/>
      <c r="P28" s="14"/>
      <c r="Q28" s="7"/>
    </row>
    <row r="29" spans="1:17" ht="24.75" x14ac:dyDescent="0.25">
      <c r="A29" s="17" t="s">
        <v>44</v>
      </c>
      <c r="B29" s="6">
        <v>22772.883000000002</v>
      </c>
      <c r="C29" s="6">
        <v>68257.057000000001</v>
      </c>
      <c r="D29" s="6">
        <v>251120.883</v>
      </c>
      <c r="E29" s="6">
        <v>37529</v>
      </c>
      <c r="F29" s="6">
        <v>30529.916000000001</v>
      </c>
      <c r="G29" s="6">
        <v>541691.40599999996</v>
      </c>
      <c r="H29" s="6">
        <v>13000.825000000001</v>
      </c>
      <c r="I29" s="6">
        <v>55628.436999999998</v>
      </c>
      <c r="J29" s="6">
        <v>41135.03</v>
      </c>
      <c r="K29" s="6">
        <v>36249.548000000003</v>
      </c>
      <c r="L29" s="6">
        <v>468108.391</v>
      </c>
      <c r="M29" s="6">
        <v>62508.046999999999</v>
      </c>
      <c r="N29" s="6">
        <v>358757.95</v>
      </c>
      <c r="O29" s="6">
        <v>16246.697</v>
      </c>
      <c r="P29" s="6">
        <v>779003</v>
      </c>
      <c r="Q29" s="7"/>
    </row>
    <row r="30" spans="1:17" ht="24.75" x14ac:dyDescent="0.25">
      <c r="A30" s="10" t="s">
        <v>45</v>
      </c>
      <c r="B30" s="9">
        <v>6440.2619999999997</v>
      </c>
      <c r="C30" s="9">
        <v>67146.633000000002</v>
      </c>
      <c r="D30" s="9">
        <v>360457.66499999998</v>
      </c>
      <c r="E30" s="9">
        <v>50</v>
      </c>
      <c r="F30" s="9">
        <v>6058.2860000000001</v>
      </c>
      <c r="G30" s="9">
        <v>748770.68599999999</v>
      </c>
      <c r="H30" s="9">
        <v>2033.972</v>
      </c>
      <c r="I30" s="9">
        <v>4534.0219999999999</v>
      </c>
      <c r="J30" s="9">
        <v>3650.558</v>
      </c>
      <c r="K30" s="9">
        <v>20448.578000000001</v>
      </c>
      <c r="L30" s="9">
        <v>22688.767</v>
      </c>
      <c r="M30" s="9">
        <v>25136.55</v>
      </c>
      <c r="N30" s="9">
        <v>800805.98899999994</v>
      </c>
      <c r="O30" s="9">
        <v>1374.444</v>
      </c>
      <c r="P30" s="9">
        <v>702860</v>
      </c>
      <c r="Q30" s="7"/>
    </row>
    <row r="31" spans="1:17" ht="24.75" x14ac:dyDescent="0.25">
      <c r="A31" s="10" t="s">
        <v>46</v>
      </c>
      <c r="B31" s="6">
        <v>1143.239</v>
      </c>
      <c r="C31" s="6">
        <v>9414.8940000000002</v>
      </c>
      <c r="D31" s="6">
        <v>17664.988000000001</v>
      </c>
      <c r="E31" s="6">
        <v>1</v>
      </c>
      <c r="F31" s="6">
        <v>1288.5350000000001</v>
      </c>
      <c r="G31" s="6">
        <v>182830.791</v>
      </c>
      <c r="H31" s="6">
        <v>165.78</v>
      </c>
      <c r="I31" s="6">
        <v>2825.605</v>
      </c>
      <c r="J31" s="6">
        <v>487.26499999999999</v>
      </c>
      <c r="K31" s="6">
        <v>8178.9250000000002</v>
      </c>
      <c r="L31" s="6">
        <v>4421.6109999999999</v>
      </c>
      <c r="M31" s="6">
        <v>252.82</v>
      </c>
      <c r="N31" s="6">
        <v>154372.39799999999</v>
      </c>
      <c r="O31" s="6"/>
      <c r="P31" s="6">
        <v>98531</v>
      </c>
      <c r="Q31" s="7"/>
    </row>
    <row r="32" spans="1:17" ht="24.75" x14ac:dyDescent="0.25">
      <c r="A32" s="10" t="s">
        <v>47</v>
      </c>
      <c r="B32" s="9">
        <v>5297.0230000000001</v>
      </c>
      <c r="C32" s="9">
        <v>57731.739000000001</v>
      </c>
      <c r="D32" s="9">
        <v>342792.67700000003</v>
      </c>
      <c r="E32" s="9">
        <v>49</v>
      </c>
      <c r="F32" s="9">
        <v>4769.7510000000002</v>
      </c>
      <c r="G32" s="9">
        <v>565939.89500000002</v>
      </c>
      <c r="H32" s="9">
        <v>1868.192</v>
      </c>
      <c r="I32" s="9">
        <v>1708.4169999999999</v>
      </c>
      <c r="J32" s="9">
        <v>3163.2930000000001</v>
      </c>
      <c r="K32" s="9">
        <v>12269.653</v>
      </c>
      <c r="L32" s="9">
        <v>18267.155999999999</v>
      </c>
      <c r="M32" s="9">
        <v>24883.73</v>
      </c>
      <c r="N32" s="9">
        <v>646433.59100000001</v>
      </c>
      <c r="O32" s="9">
        <v>1374.444</v>
      </c>
      <c r="P32" s="9">
        <v>604329</v>
      </c>
      <c r="Q32" s="7"/>
    </row>
    <row r="33" spans="1:17" x14ac:dyDescent="0.25">
      <c r="A33" s="18" t="s">
        <v>48</v>
      </c>
      <c r="B33" s="19"/>
      <c r="C33" s="19"/>
      <c r="D33" s="19"/>
      <c r="E33" s="19"/>
      <c r="F33" s="19"/>
      <c r="G33" s="19"/>
      <c r="H33" s="19"/>
      <c r="I33" s="19"/>
      <c r="J33" s="19"/>
      <c r="K33" s="19"/>
      <c r="L33" s="19"/>
      <c r="M33" s="19"/>
      <c r="N33" s="19"/>
      <c r="O33" s="19"/>
      <c r="P33" s="19"/>
      <c r="Q33" s="19"/>
    </row>
    <row r="34" spans="1:17" ht="24.75" x14ac:dyDescent="0.25">
      <c r="A34" s="10" t="s">
        <v>49</v>
      </c>
      <c r="B34" s="20">
        <v>3191.2809999999999</v>
      </c>
      <c r="C34" s="9">
        <v>8448.7360000000008</v>
      </c>
      <c r="D34" s="20">
        <v>55462.294000000002</v>
      </c>
      <c r="E34" s="9">
        <v>957</v>
      </c>
      <c r="F34" s="20">
        <v>4615.9449999999997</v>
      </c>
      <c r="G34" s="9">
        <v>68933.907000000007</v>
      </c>
      <c r="H34" s="20">
        <v>1938.251</v>
      </c>
      <c r="I34" s="9">
        <v>7672.3140000000003</v>
      </c>
      <c r="J34" s="20">
        <v>3013.0369999999998</v>
      </c>
      <c r="K34" s="9">
        <v>6998.1629999999996</v>
      </c>
      <c r="L34" s="20">
        <v>36409.559000000001</v>
      </c>
      <c r="M34" s="9">
        <v>5326.6109999999999</v>
      </c>
      <c r="N34" s="20">
        <v>45505.137000000002</v>
      </c>
      <c r="O34" s="9">
        <v>3836.5239999999999</v>
      </c>
      <c r="P34" s="20">
        <v>83431</v>
      </c>
      <c r="Q34" s="19"/>
    </row>
    <row r="35" spans="1:17" ht="24.75" x14ac:dyDescent="0.25">
      <c r="A35" s="10" t="s">
        <v>50</v>
      </c>
      <c r="B35" s="20">
        <v>1319.921</v>
      </c>
      <c r="C35" s="9">
        <v>4748.3890000000001</v>
      </c>
      <c r="D35" s="20">
        <v>9947.4590000000007</v>
      </c>
      <c r="E35" s="9">
        <v>326</v>
      </c>
      <c r="F35" s="20">
        <v>995.423</v>
      </c>
      <c r="G35" s="9">
        <v>11418.028</v>
      </c>
      <c r="H35" s="20">
        <v>982.34699999999998</v>
      </c>
      <c r="I35" s="9">
        <v>4855.1139999999996</v>
      </c>
      <c r="J35" s="20">
        <v>1813.9179999999999</v>
      </c>
      <c r="K35" s="9">
        <v>2565.8710000000001</v>
      </c>
      <c r="L35" s="20">
        <v>10800.784</v>
      </c>
      <c r="M35" s="9">
        <v>1121.1289999999999</v>
      </c>
      <c r="N35" s="20">
        <v>5813.5929999999998</v>
      </c>
      <c r="O35" s="9">
        <v>1194.529</v>
      </c>
      <c r="P35" s="20">
        <v>12351</v>
      </c>
      <c r="Q35" s="19"/>
    </row>
    <row r="36" spans="1:17" ht="24.75" x14ac:dyDescent="0.25">
      <c r="A36" s="10" t="s">
        <v>51</v>
      </c>
      <c r="B36" s="20">
        <v>36.844999999999999</v>
      </c>
      <c r="C36" s="9">
        <v>24.780999999999999</v>
      </c>
      <c r="D36" s="20">
        <v>24.059000000000001</v>
      </c>
      <c r="E36" s="9"/>
      <c r="F36" s="20">
        <v>13.907</v>
      </c>
      <c r="G36" s="9">
        <v>28.431000000000001</v>
      </c>
      <c r="H36" s="20"/>
      <c r="I36" s="9">
        <v>2111.212</v>
      </c>
      <c r="J36" s="20">
        <v>11.635999999999999</v>
      </c>
      <c r="K36" s="9">
        <v>2.484</v>
      </c>
      <c r="L36" s="20">
        <v>632.63300000000004</v>
      </c>
      <c r="M36" s="9"/>
      <c r="N36" s="20">
        <v>36.686</v>
      </c>
      <c r="O36" s="9">
        <v>19.867999999999999</v>
      </c>
      <c r="P36" s="20">
        <v>7603</v>
      </c>
      <c r="Q36" s="19"/>
    </row>
    <row r="37" spans="1:17" ht="24.75" x14ac:dyDescent="0.25">
      <c r="A37" s="10" t="s">
        <v>52</v>
      </c>
      <c r="B37" s="20">
        <v>5869.1729999999998</v>
      </c>
      <c r="C37" s="9">
        <v>16548.327000000001</v>
      </c>
      <c r="D37" s="20">
        <v>31781.597000000002</v>
      </c>
      <c r="E37" s="9">
        <v>3348</v>
      </c>
      <c r="F37" s="20">
        <v>13574.868</v>
      </c>
      <c r="G37" s="9">
        <v>22327.295999999998</v>
      </c>
      <c r="H37" s="20">
        <v>7865.2460000000001</v>
      </c>
      <c r="I37" s="9">
        <v>21187.972000000002</v>
      </c>
      <c r="J37" s="20">
        <v>2639.8409999999999</v>
      </c>
      <c r="K37" s="9">
        <v>4980.1840000000002</v>
      </c>
      <c r="L37" s="20">
        <v>57473.322999999997</v>
      </c>
      <c r="M37" s="9">
        <v>1560.796</v>
      </c>
      <c r="N37" s="20">
        <v>36572.625999999997</v>
      </c>
      <c r="O37" s="9">
        <v>2625.7179999999998</v>
      </c>
      <c r="P37" s="20">
        <v>68119</v>
      </c>
      <c r="Q37" s="19"/>
    </row>
    <row r="38" spans="1:17" ht="24.75" x14ac:dyDescent="0.25">
      <c r="A38" s="10" t="s">
        <v>53</v>
      </c>
      <c r="B38" s="20">
        <v>954.29</v>
      </c>
      <c r="C38" s="9">
        <v>3521.415</v>
      </c>
      <c r="D38" s="20">
        <v>15713.424999999999</v>
      </c>
      <c r="E38" s="9">
        <v>121</v>
      </c>
      <c r="F38" s="20">
        <v>9738.6419999999998</v>
      </c>
      <c r="G38" s="9">
        <v>6731.7759999999998</v>
      </c>
      <c r="H38" s="20">
        <v>1706.731</v>
      </c>
      <c r="I38" s="9">
        <v>4373.3530000000001</v>
      </c>
      <c r="J38" s="20">
        <v>819.09900000000005</v>
      </c>
      <c r="K38" s="9">
        <v>608.78</v>
      </c>
      <c r="L38" s="20">
        <v>25811.45</v>
      </c>
      <c r="M38" s="9">
        <v>170.74799999999999</v>
      </c>
      <c r="N38" s="20">
        <v>13037.668</v>
      </c>
      <c r="O38" s="9">
        <v>410.21</v>
      </c>
      <c r="P38" s="20">
        <v>12154</v>
      </c>
      <c r="Q38" s="19"/>
    </row>
    <row r="39" spans="1:17" ht="60.75" x14ac:dyDescent="0.25">
      <c r="A39" s="15" t="s">
        <v>54</v>
      </c>
      <c r="B39" s="20">
        <v>-24.158999999999999</v>
      </c>
      <c r="C39" s="9">
        <v>74.382999999999996</v>
      </c>
      <c r="D39" s="20">
        <v>131.31700000000001</v>
      </c>
      <c r="E39" s="9"/>
      <c r="F39" s="20">
        <v>465.75099999999998</v>
      </c>
      <c r="G39" s="9">
        <v>-49.11</v>
      </c>
      <c r="H39" s="20"/>
      <c r="I39" s="9">
        <v>-2398.1950000000002</v>
      </c>
      <c r="J39" s="20"/>
      <c r="K39" s="9"/>
      <c r="L39" s="20">
        <v>-1726.423</v>
      </c>
      <c r="M39" s="9"/>
      <c r="N39" s="20"/>
      <c r="O39" s="9">
        <v>-88.224000000000004</v>
      </c>
      <c r="P39" s="20">
        <v>340</v>
      </c>
      <c r="Q39" s="19"/>
    </row>
    <row r="40" spans="1:17" ht="60" x14ac:dyDescent="0.25">
      <c r="A40" s="16" t="s">
        <v>55</v>
      </c>
      <c r="B40" s="20">
        <v>2650.6030000000001</v>
      </c>
      <c r="C40" s="9">
        <v>7717.1379999999999</v>
      </c>
      <c r="D40" s="20"/>
      <c r="E40" s="9">
        <v>41</v>
      </c>
      <c r="F40" s="20">
        <v>698.05600000000004</v>
      </c>
      <c r="G40" s="9">
        <v>403.89400000000001</v>
      </c>
      <c r="H40" s="20">
        <v>2581.1689999999999</v>
      </c>
      <c r="I40" s="9">
        <v>6510.4129999999996</v>
      </c>
      <c r="J40" s="20"/>
      <c r="K40" s="9">
        <v>2258.9430000000002</v>
      </c>
      <c r="L40" s="20">
        <v>1914.971</v>
      </c>
      <c r="M40" s="9">
        <v>-59.710999999999999</v>
      </c>
      <c r="N40" s="20">
        <v>5406.134</v>
      </c>
      <c r="O40" s="9">
        <v>-35.372999999999998</v>
      </c>
      <c r="P40" s="20">
        <v>7596</v>
      </c>
      <c r="Q40" s="19"/>
    </row>
    <row r="41" spans="1:17" ht="24.75" x14ac:dyDescent="0.25">
      <c r="A41" s="10" t="s">
        <v>56</v>
      </c>
      <c r="B41" s="20"/>
      <c r="C41" s="9"/>
      <c r="D41" s="20"/>
      <c r="E41" s="9"/>
      <c r="F41" s="20"/>
      <c r="G41" s="9"/>
      <c r="H41" s="20"/>
      <c r="I41" s="9"/>
      <c r="J41" s="20"/>
      <c r="K41" s="9"/>
      <c r="L41" s="20"/>
      <c r="M41" s="9"/>
      <c r="N41" s="20"/>
      <c r="O41" s="9"/>
      <c r="P41" s="20"/>
      <c r="Q41" s="19"/>
    </row>
    <row r="42" spans="1:17" ht="24.75" x14ac:dyDescent="0.25">
      <c r="A42" s="10" t="s">
        <v>57</v>
      </c>
      <c r="B42" s="20">
        <v>-346.16</v>
      </c>
      <c r="C42" s="9">
        <v>-24.114999999999998</v>
      </c>
      <c r="D42" s="20">
        <v>6984.991</v>
      </c>
      <c r="E42" s="9">
        <v>833</v>
      </c>
      <c r="F42" s="20">
        <v>1809.886</v>
      </c>
      <c r="G42" s="9">
        <v>4817.8010000000004</v>
      </c>
      <c r="H42" s="20">
        <v>-476.36700000000002</v>
      </c>
      <c r="I42" s="9">
        <v>108.194</v>
      </c>
      <c r="J42" s="20">
        <v>447.43099999999998</v>
      </c>
      <c r="K42" s="9">
        <v>-732.39400000000001</v>
      </c>
      <c r="L42" s="20">
        <v>11932.37</v>
      </c>
      <c r="M42" s="9">
        <v>2118.1869999999999</v>
      </c>
      <c r="N42" s="20"/>
      <c r="O42" s="9">
        <v>791.43299999999999</v>
      </c>
      <c r="P42" s="20">
        <v>-8</v>
      </c>
      <c r="Q42" s="19"/>
    </row>
    <row r="43" spans="1:17" ht="24.75" x14ac:dyDescent="0.25">
      <c r="A43" s="10" t="s">
        <v>58</v>
      </c>
      <c r="B43" s="20"/>
      <c r="C43" s="9"/>
      <c r="D43" s="20"/>
      <c r="E43" s="9"/>
      <c r="F43" s="20"/>
      <c r="G43" s="9">
        <v>-19.795000000000002</v>
      </c>
      <c r="H43" s="20"/>
      <c r="I43" s="9"/>
      <c r="J43" s="20"/>
      <c r="K43" s="9">
        <v>-387.00299999999999</v>
      </c>
      <c r="L43" s="20">
        <v>-10.018000000000001</v>
      </c>
      <c r="M43" s="9"/>
      <c r="N43" s="20">
        <v>129.82599999999999</v>
      </c>
      <c r="O43" s="9"/>
      <c r="P43" s="20">
        <v>170</v>
      </c>
      <c r="Q43" s="19"/>
    </row>
    <row r="44" spans="1:17" ht="24.75" x14ac:dyDescent="0.25">
      <c r="A44" s="10" t="s">
        <v>59</v>
      </c>
      <c r="B44" s="20">
        <v>259.48899999999998</v>
      </c>
      <c r="C44" s="9">
        <v>1279.366</v>
      </c>
      <c r="D44" s="20">
        <v>1861.6880000000001</v>
      </c>
      <c r="E44" s="9">
        <v>222</v>
      </c>
      <c r="F44" s="20">
        <v>84.682000000000002</v>
      </c>
      <c r="G44" s="9">
        <v>3258.5239999999999</v>
      </c>
      <c r="H44" s="20">
        <v>36.591999999999999</v>
      </c>
      <c r="I44" s="9">
        <v>2408.962</v>
      </c>
      <c r="J44" s="20">
        <v>2333.0650000000001</v>
      </c>
      <c r="K44" s="9">
        <v>2346.7159999999999</v>
      </c>
      <c r="L44" s="20">
        <v>2549.8420000000001</v>
      </c>
      <c r="M44" s="9">
        <v>193.524</v>
      </c>
      <c r="N44" s="20">
        <v>2214.029</v>
      </c>
      <c r="O44" s="9">
        <v>71.873000000000005</v>
      </c>
      <c r="P44" s="20">
        <v>4888</v>
      </c>
      <c r="Q44" s="19"/>
    </row>
    <row r="45" spans="1:17" ht="24.75" x14ac:dyDescent="0.25">
      <c r="A45" s="10" t="s">
        <v>60</v>
      </c>
      <c r="B45" s="20">
        <v>446.28699999999998</v>
      </c>
      <c r="C45" s="9">
        <v>1498.4369999999999</v>
      </c>
      <c r="D45" s="20">
        <v>238.04400000000001</v>
      </c>
      <c r="E45" s="9">
        <v>597</v>
      </c>
      <c r="F45" s="20">
        <v>654.88699999999994</v>
      </c>
      <c r="G45" s="9">
        <v>140.12</v>
      </c>
      <c r="H45" s="20">
        <v>99.150999999999996</v>
      </c>
      <c r="I45" s="9">
        <v>622.59</v>
      </c>
      <c r="J45" s="20">
        <v>276.84800000000001</v>
      </c>
      <c r="K45" s="9">
        <v>193.18100000000001</v>
      </c>
      <c r="L45" s="20">
        <v>14.792999999999999</v>
      </c>
      <c r="M45" s="9">
        <v>514.30899999999997</v>
      </c>
      <c r="N45" s="20">
        <v>200.25399999999999</v>
      </c>
      <c r="O45" s="9">
        <v>392.358</v>
      </c>
      <c r="P45" s="20">
        <v>33</v>
      </c>
      <c r="Q45" s="19"/>
    </row>
    <row r="46" spans="1:17" ht="24.75" x14ac:dyDescent="0.25">
      <c r="A46" s="10" t="s">
        <v>61</v>
      </c>
      <c r="B46" s="20">
        <v>11083.773999999999</v>
      </c>
      <c r="C46" s="9">
        <v>13310.934999999999</v>
      </c>
      <c r="D46" s="20">
        <v>45929.067000000003</v>
      </c>
      <c r="E46" s="9">
        <v>3175</v>
      </c>
      <c r="F46" s="20">
        <v>4687.835</v>
      </c>
      <c r="G46" s="9">
        <v>49291.337</v>
      </c>
      <c r="H46" s="20">
        <v>6403.3950000000004</v>
      </c>
      <c r="I46" s="9">
        <v>23893.204000000002</v>
      </c>
      <c r="J46" s="20">
        <v>8113.27</v>
      </c>
      <c r="K46" s="9">
        <v>5634.4489999999996</v>
      </c>
      <c r="L46" s="20">
        <v>37050.072</v>
      </c>
      <c r="M46" s="9">
        <v>4545.9669999999996</v>
      </c>
      <c r="N46" s="20">
        <v>32509.56</v>
      </c>
      <c r="O46" s="9">
        <v>4154.076</v>
      </c>
      <c r="P46" s="20">
        <v>59771</v>
      </c>
      <c r="Q46" s="19"/>
    </row>
    <row r="47" spans="1:17" ht="24.75" x14ac:dyDescent="0.25">
      <c r="A47" s="17" t="s">
        <v>62</v>
      </c>
      <c r="B47" s="20">
        <v>1090.403</v>
      </c>
      <c r="C47" s="9">
        <v>644.15200000000004</v>
      </c>
      <c r="D47" s="20">
        <v>2323.3159999999998</v>
      </c>
      <c r="E47" s="9">
        <v>251</v>
      </c>
      <c r="F47" s="20">
        <v>266.101</v>
      </c>
      <c r="G47" s="9">
        <v>1627.546</v>
      </c>
      <c r="H47" s="20">
        <v>247.06200000000001</v>
      </c>
      <c r="I47" s="9">
        <v>1878.018</v>
      </c>
      <c r="J47" s="20">
        <v>1841.539</v>
      </c>
      <c r="K47" s="9">
        <v>404.43299999999999</v>
      </c>
      <c r="L47" s="20">
        <v>995.46199999999999</v>
      </c>
      <c r="M47" s="9">
        <v>542.01900000000001</v>
      </c>
      <c r="N47" s="20">
        <v>2631.5259999999998</v>
      </c>
      <c r="O47" s="9">
        <v>352.16199999999998</v>
      </c>
      <c r="P47" s="20">
        <v>2932</v>
      </c>
      <c r="Q47" s="19"/>
    </row>
    <row r="48" spans="1:17" ht="48.75" x14ac:dyDescent="0.25">
      <c r="A48" s="10" t="s">
        <v>63</v>
      </c>
      <c r="B48" s="20"/>
      <c r="C48" s="9"/>
      <c r="D48" s="20"/>
      <c r="E48" s="9"/>
      <c r="F48" s="20"/>
      <c r="G48" s="9">
        <v>125.76300000000001</v>
      </c>
      <c r="H48" s="20"/>
      <c r="I48" s="9"/>
      <c r="J48" s="20"/>
      <c r="K48" s="9"/>
      <c r="L48" s="20"/>
      <c r="M48" s="9"/>
      <c r="N48" s="20"/>
      <c r="O48" s="9"/>
      <c r="P48" s="20"/>
      <c r="Q48" s="19"/>
    </row>
    <row r="49" spans="1:17" ht="24.75" x14ac:dyDescent="0.25">
      <c r="A49" s="10" t="s">
        <v>64</v>
      </c>
      <c r="B49" s="20"/>
      <c r="C49" s="9">
        <v>-61.871000000000002</v>
      </c>
      <c r="D49" s="20">
        <v>-75.853999999999999</v>
      </c>
      <c r="E49" s="9"/>
      <c r="F49" s="20">
        <v>-389.57100000000003</v>
      </c>
      <c r="G49" s="9">
        <v>-378.40800000000002</v>
      </c>
      <c r="H49" s="20">
        <v>-977.10599999999999</v>
      </c>
      <c r="I49" s="9">
        <v>106.693</v>
      </c>
      <c r="J49" s="20">
        <v>-1230.152</v>
      </c>
      <c r="K49" s="9">
        <v>-27.88</v>
      </c>
      <c r="L49" s="20"/>
      <c r="M49" s="9">
        <v>190.94800000000001</v>
      </c>
      <c r="N49" s="20">
        <v>-2155.2689999999998</v>
      </c>
      <c r="O49" s="9">
        <v>-128.196</v>
      </c>
      <c r="P49" s="20">
        <v>-165</v>
      </c>
      <c r="Q49" s="19"/>
    </row>
    <row r="50" spans="1:17" ht="24.75" x14ac:dyDescent="0.25">
      <c r="A50" s="10" t="s">
        <v>65</v>
      </c>
      <c r="B50" s="20">
        <v>-931.34299999999996</v>
      </c>
      <c r="C50" s="9">
        <v>797.29100000000005</v>
      </c>
      <c r="D50" s="20">
        <v>5724.4160000000002</v>
      </c>
      <c r="E50" s="9">
        <v>-5</v>
      </c>
      <c r="F50" s="20"/>
      <c r="G50" s="9">
        <v>-7460.5240000000003</v>
      </c>
      <c r="H50" s="20"/>
      <c r="I50" s="9">
        <v>1101.319</v>
      </c>
      <c r="J50" s="20"/>
      <c r="K50" s="9">
        <v>3186.2139999999999</v>
      </c>
      <c r="L50" s="20">
        <v>3309.4810000000002</v>
      </c>
      <c r="M50" s="9"/>
      <c r="N50" s="20">
        <v>4051.7089999999998</v>
      </c>
      <c r="O50" s="9">
        <v>55.36</v>
      </c>
      <c r="P50" s="20"/>
      <c r="Q50" s="19"/>
    </row>
    <row r="51" spans="1:17" ht="24.75" x14ac:dyDescent="0.25">
      <c r="A51" s="10" t="s">
        <v>66</v>
      </c>
      <c r="B51" s="20"/>
      <c r="C51" s="9"/>
      <c r="D51" s="20"/>
      <c r="E51" s="9"/>
      <c r="F51" s="20"/>
      <c r="G51" s="9"/>
      <c r="H51" s="20"/>
      <c r="I51" s="9"/>
      <c r="J51" s="20"/>
      <c r="K51" s="9"/>
      <c r="L51" s="20"/>
      <c r="M51" s="9"/>
      <c r="N51" s="20"/>
      <c r="O51" s="9"/>
      <c r="P51" s="20"/>
      <c r="Q51" s="19"/>
    </row>
    <row r="52" spans="1:17" ht="48.75" x14ac:dyDescent="0.25">
      <c r="A52" s="10" t="s">
        <v>67</v>
      </c>
      <c r="B52" s="20"/>
      <c r="C52" s="9"/>
      <c r="D52" s="20"/>
      <c r="E52" s="9"/>
      <c r="F52" s="20"/>
      <c r="G52" s="9"/>
      <c r="H52" s="20"/>
      <c r="I52" s="9"/>
      <c r="J52" s="20"/>
      <c r="K52" s="9"/>
      <c r="L52" s="20"/>
      <c r="M52" s="9"/>
      <c r="N52" s="20"/>
      <c r="O52" s="9"/>
      <c r="P52" s="20"/>
      <c r="Q52" s="19"/>
    </row>
    <row r="53" spans="1:17" ht="48.75" x14ac:dyDescent="0.25">
      <c r="A53" s="10" t="s">
        <v>68</v>
      </c>
      <c r="B53" s="20"/>
      <c r="C53" s="9"/>
      <c r="D53" s="20"/>
      <c r="E53" s="9"/>
      <c r="F53" s="20"/>
      <c r="G53" s="9"/>
      <c r="H53" s="20"/>
      <c r="I53" s="9"/>
      <c r="J53" s="20"/>
      <c r="K53" s="9"/>
      <c r="L53" s="20"/>
      <c r="M53" s="9"/>
      <c r="N53" s="20"/>
      <c r="O53" s="9"/>
      <c r="P53" s="20"/>
      <c r="Q53" s="19"/>
    </row>
    <row r="54" spans="1:17" ht="24.75" x14ac:dyDescent="0.25">
      <c r="A54" s="21" t="s">
        <v>69</v>
      </c>
      <c r="B54" s="20">
        <v>-2326.2600000000002</v>
      </c>
      <c r="C54" s="9">
        <v>9609.8680000000004</v>
      </c>
      <c r="D54" s="20">
        <v>16446.073</v>
      </c>
      <c r="E54" s="9">
        <v>936</v>
      </c>
      <c r="F54" s="20">
        <v>5309.7780000000002</v>
      </c>
      <c r="G54" s="9">
        <v>38456.836000000003</v>
      </c>
      <c r="H54" s="20">
        <v>3483.3110000000001</v>
      </c>
      <c r="I54" s="9">
        <v>770.58100000000002</v>
      </c>
      <c r="J54" s="20">
        <v>-3189.5120000000002</v>
      </c>
      <c r="K54" s="9">
        <v>2902.0450000000001</v>
      </c>
      <c r="L54" s="20">
        <v>31194.215</v>
      </c>
      <c r="M54" s="9">
        <v>2054.2869999999998</v>
      </c>
      <c r="N54" s="20">
        <v>33775.396999999997</v>
      </c>
      <c r="O54" s="9">
        <v>791.32</v>
      </c>
      <c r="P54" s="20">
        <v>85063</v>
      </c>
      <c r="Q54" s="19"/>
    </row>
    <row r="55" spans="1:17" ht="24.75" x14ac:dyDescent="0.25">
      <c r="A55" s="10" t="s">
        <v>70</v>
      </c>
      <c r="B55" s="20">
        <v>24.065000000000001</v>
      </c>
      <c r="C55" s="9">
        <v>6.4980000000000002</v>
      </c>
      <c r="D55" s="20">
        <v>65.816999999999993</v>
      </c>
      <c r="E55" s="9">
        <v>19</v>
      </c>
      <c r="F55" s="20">
        <v>9.1</v>
      </c>
      <c r="G55" s="9">
        <v>-294.964</v>
      </c>
      <c r="H55" s="20"/>
      <c r="I55" s="9">
        <v>392.721</v>
      </c>
      <c r="J55" s="20">
        <v>9.1180000000000003</v>
      </c>
      <c r="K55" s="9">
        <v>152.36799999999999</v>
      </c>
      <c r="L55" s="20">
        <v>1483.6510000000001</v>
      </c>
      <c r="M55" s="9"/>
      <c r="N55" s="20">
        <v>28.43</v>
      </c>
      <c r="O55" s="9">
        <v>43.149000000000001</v>
      </c>
      <c r="P55" s="20">
        <v>1</v>
      </c>
      <c r="Q55" s="19"/>
    </row>
    <row r="56" spans="1:17" ht="24.75" x14ac:dyDescent="0.25">
      <c r="A56" s="21" t="s">
        <v>71</v>
      </c>
      <c r="B56" s="20">
        <v>-2350.3249999999998</v>
      </c>
      <c r="C56" s="9">
        <v>9603.3700000000008</v>
      </c>
      <c r="D56" s="20">
        <v>16380.255999999999</v>
      </c>
      <c r="E56" s="9">
        <v>917</v>
      </c>
      <c r="F56" s="20">
        <v>5300.6779999999999</v>
      </c>
      <c r="G56" s="9">
        <v>38751.800000000003</v>
      </c>
      <c r="H56" s="20">
        <v>3483.3110000000001</v>
      </c>
      <c r="I56" s="9">
        <v>377.86</v>
      </c>
      <c r="J56" s="20">
        <v>-3198.63</v>
      </c>
      <c r="K56" s="9">
        <v>2749.6770000000001</v>
      </c>
      <c r="L56" s="20">
        <v>29710.563999999998</v>
      </c>
      <c r="M56" s="9">
        <v>2054.2869999999998</v>
      </c>
      <c r="N56" s="20">
        <v>33746.966999999997</v>
      </c>
      <c r="O56" s="9">
        <v>748.17100000000005</v>
      </c>
      <c r="P56" s="20">
        <v>85062</v>
      </c>
      <c r="Q56" s="19"/>
    </row>
    <row r="57" spans="1:17" ht="24.75" x14ac:dyDescent="0.25">
      <c r="A57" s="12" t="s">
        <v>72</v>
      </c>
      <c r="B57" s="20">
        <v>-2334.759</v>
      </c>
      <c r="C57" s="9">
        <v>102.01</v>
      </c>
      <c r="D57" s="20">
        <v>-553</v>
      </c>
      <c r="E57" s="9">
        <v>917</v>
      </c>
      <c r="F57" s="20">
        <v>-353.50700000000001</v>
      </c>
      <c r="G57" s="9">
        <v>762.28300000000002</v>
      </c>
      <c r="H57" s="20"/>
      <c r="I57" s="9">
        <v>-4460.5370000000003</v>
      </c>
      <c r="J57" s="20"/>
      <c r="K57" s="9">
        <v>45.97</v>
      </c>
      <c r="L57" s="20">
        <v>-3804.779</v>
      </c>
      <c r="M57" s="9">
        <v>-2306.1680000000001</v>
      </c>
      <c r="N57" s="20"/>
      <c r="O57" s="9">
        <v>-146.63200000000001</v>
      </c>
      <c r="P57" s="20"/>
      <c r="Q57" s="19"/>
    </row>
    <row r="58" spans="1:17" x14ac:dyDescent="0.25">
      <c r="A58" s="18" t="s">
        <v>73</v>
      </c>
      <c r="B58" s="19"/>
      <c r="C58" s="19"/>
      <c r="D58" s="19"/>
      <c r="E58" s="19"/>
      <c r="F58" s="19"/>
      <c r="G58" s="19"/>
      <c r="H58" s="19"/>
      <c r="I58" s="19"/>
      <c r="J58" s="19"/>
      <c r="K58" s="19"/>
      <c r="L58" s="19"/>
      <c r="M58" s="19"/>
      <c r="N58" s="19"/>
      <c r="O58" s="19"/>
      <c r="P58" s="19"/>
      <c r="Q58" s="19"/>
    </row>
    <row r="59" spans="1:17" ht="24.75" x14ac:dyDescent="0.25">
      <c r="A59" s="21" t="s">
        <v>74</v>
      </c>
      <c r="B59" s="20">
        <v>23267.681</v>
      </c>
      <c r="C59" s="9">
        <v>74040.203999999998</v>
      </c>
      <c r="D59" s="20">
        <v>293805.86499999999</v>
      </c>
      <c r="E59" s="9">
        <v>36233</v>
      </c>
      <c r="F59" s="20">
        <v>24172.481</v>
      </c>
      <c r="G59" s="9">
        <v>497136.58</v>
      </c>
      <c r="H59" s="20">
        <v>13973.776</v>
      </c>
      <c r="I59" s="9">
        <v>74231.861000000004</v>
      </c>
      <c r="J59" s="20">
        <v>43337.771000000001</v>
      </c>
      <c r="K59" s="9">
        <v>52476.373</v>
      </c>
      <c r="L59" s="20">
        <v>439426.03899999999</v>
      </c>
      <c r="M59" s="9">
        <v>58629.311000000002</v>
      </c>
      <c r="N59" s="20">
        <v>309647.087</v>
      </c>
      <c r="O59" s="9">
        <v>22653.569</v>
      </c>
      <c r="P59" s="20">
        <v>662684</v>
      </c>
      <c r="Q59" s="19"/>
    </row>
    <row r="60" spans="1:17" ht="24.75" x14ac:dyDescent="0.25">
      <c r="A60" s="21" t="s">
        <v>75</v>
      </c>
      <c r="B60" s="20">
        <v>22277.33</v>
      </c>
      <c r="C60" s="9">
        <v>72642.34</v>
      </c>
      <c r="D60" s="20">
        <v>289430.783</v>
      </c>
      <c r="E60" s="9"/>
      <c r="F60" s="20"/>
      <c r="G60" s="9"/>
      <c r="H60" s="20">
        <v>9947.8940000000002</v>
      </c>
      <c r="I60" s="9">
        <v>72967.929000000004</v>
      </c>
      <c r="J60" s="20"/>
      <c r="K60" s="9">
        <v>46934.957000000002</v>
      </c>
      <c r="L60" s="20">
        <v>432300.75099999999</v>
      </c>
      <c r="M60" s="9"/>
      <c r="N60" s="20"/>
      <c r="O60" s="9"/>
      <c r="P60" s="20"/>
      <c r="Q60" s="19"/>
    </row>
    <row r="61" spans="1:17" ht="24.75" x14ac:dyDescent="0.25">
      <c r="A61" s="21" t="s">
        <v>76</v>
      </c>
      <c r="B61" s="20">
        <v>15534.457</v>
      </c>
      <c r="C61" s="9">
        <v>58569.696000000004</v>
      </c>
      <c r="D61" s="20">
        <v>233805.86499999999</v>
      </c>
      <c r="E61" s="9">
        <v>36193</v>
      </c>
      <c r="F61" s="20">
        <v>24172.481</v>
      </c>
      <c r="G61" s="9">
        <v>497136.58</v>
      </c>
      <c r="H61" s="20">
        <v>12377.71</v>
      </c>
      <c r="I61" s="9">
        <v>48456.487000000001</v>
      </c>
      <c r="J61" s="20">
        <v>37085.25</v>
      </c>
      <c r="K61" s="9">
        <v>38463.025999999998</v>
      </c>
      <c r="L61" s="20">
        <v>327111.03700000001</v>
      </c>
      <c r="M61" s="9">
        <v>58539.711000000003</v>
      </c>
      <c r="N61" s="20">
        <v>309647.087</v>
      </c>
      <c r="O61" s="9">
        <v>13405.852000000001</v>
      </c>
      <c r="P61" s="20">
        <v>662684</v>
      </c>
      <c r="Q61" s="19"/>
    </row>
    <row r="62" spans="1:17" ht="36.75" x14ac:dyDescent="0.25">
      <c r="A62" s="21" t="s">
        <v>77</v>
      </c>
      <c r="B62" s="20">
        <v>14544.106</v>
      </c>
      <c r="C62" s="9">
        <v>57171.832000000002</v>
      </c>
      <c r="D62" s="20">
        <v>229430.783</v>
      </c>
      <c r="E62" s="9"/>
      <c r="F62" s="20"/>
      <c r="G62" s="9"/>
      <c r="H62" s="20">
        <v>8351.8289999999997</v>
      </c>
      <c r="I62" s="9">
        <v>47192.555</v>
      </c>
      <c r="J62" s="20"/>
      <c r="K62" s="9">
        <v>32921.61</v>
      </c>
      <c r="L62" s="20">
        <v>319985.74900000001</v>
      </c>
      <c r="M62" s="9"/>
      <c r="N62" s="20"/>
      <c r="O62" s="9"/>
      <c r="P62" s="20"/>
      <c r="Q62" s="19"/>
    </row>
    <row r="63" spans="1:17" ht="24.75" x14ac:dyDescent="0.25">
      <c r="A63" s="10" t="s">
        <v>78</v>
      </c>
      <c r="B63" s="20">
        <v>15534.457</v>
      </c>
      <c r="C63" s="9">
        <v>58569.696000000004</v>
      </c>
      <c r="D63" s="20">
        <v>233805.86499999999</v>
      </c>
      <c r="E63" s="9">
        <v>36193</v>
      </c>
      <c r="F63" s="20">
        <v>24172.481</v>
      </c>
      <c r="G63" s="9">
        <v>497136.58</v>
      </c>
      <c r="H63" s="20">
        <v>12377.71</v>
      </c>
      <c r="I63" s="9">
        <v>48456.487000000001</v>
      </c>
      <c r="J63" s="20">
        <v>37085.25</v>
      </c>
      <c r="K63" s="9">
        <v>38463.025999999998</v>
      </c>
      <c r="L63" s="20">
        <v>327111.03700000001</v>
      </c>
      <c r="M63" s="9">
        <v>58539.711000000003</v>
      </c>
      <c r="N63" s="20">
        <v>309647.087</v>
      </c>
      <c r="O63" s="9">
        <v>13405.852000000001</v>
      </c>
      <c r="P63" s="20">
        <v>662684</v>
      </c>
      <c r="Q63" s="19"/>
    </row>
    <row r="64" spans="1:17" ht="48.75" x14ac:dyDescent="0.25">
      <c r="A64" s="17" t="s">
        <v>79</v>
      </c>
      <c r="B64" s="20">
        <v>14544.106</v>
      </c>
      <c r="C64" s="9">
        <v>57171.832000000002</v>
      </c>
      <c r="D64" s="20">
        <v>229430.783</v>
      </c>
      <c r="E64" s="9"/>
      <c r="F64" s="20"/>
      <c r="G64" s="9"/>
      <c r="H64" s="20">
        <v>8351.8289999999997</v>
      </c>
      <c r="I64" s="9">
        <v>47192.555</v>
      </c>
      <c r="J64" s="20"/>
      <c r="K64" s="9">
        <v>32921.61</v>
      </c>
      <c r="L64" s="20">
        <v>319985.74900000001</v>
      </c>
      <c r="M64" s="9"/>
      <c r="N64" s="20"/>
      <c r="O64" s="9"/>
      <c r="P64" s="20"/>
      <c r="Q64" s="19"/>
    </row>
    <row r="65" spans="1:17" ht="24.75" x14ac:dyDescent="0.25">
      <c r="A65" s="10" t="s">
        <v>80</v>
      </c>
      <c r="B65" s="20"/>
      <c r="C65" s="9"/>
      <c r="D65" s="20"/>
      <c r="E65" s="9"/>
      <c r="F65" s="20"/>
      <c r="G65" s="9"/>
      <c r="H65" s="20"/>
      <c r="I65" s="9"/>
      <c r="J65" s="20"/>
      <c r="K65" s="9"/>
      <c r="L65" s="20"/>
      <c r="M65" s="9"/>
      <c r="N65" s="20"/>
      <c r="O65" s="9"/>
      <c r="P65" s="20"/>
      <c r="Q65" s="19"/>
    </row>
    <row r="66" spans="1:17" ht="24.75" x14ac:dyDescent="0.25">
      <c r="A66" s="15" t="s">
        <v>81</v>
      </c>
      <c r="B66" s="20">
        <v>7733.2240000000002</v>
      </c>
      <c r="C66" s="9">
        <v>15470.508</v>
      </c>
      <c r="D66" s="20">
        <v>60000</v>
      </c>
      <c r="E66" s="9">
        <v>40</v>
      </c>
      <c r="F66" s="20"/>
      <c r="G66" s="9"/>
      <c r="H66" s="20">
        <v>1596.066</v>
      </c>
      <c r="I66" s="9">
        <v>25775.374</v>
      </c>
      <c r="J66" s="20">
        <v>6252.5209999999997</v>
      </c>
      <c r="K66" s="9">
        <v>14013.347</v>
      </c>
      <c r="L66" s="20">
        <v>112315.00199999999</v>
      </c>
      <c r="M66" s="9">
        <v>89.6</v>
      </c>
      <c r="N66" s="20"/>
      <c r="O66" s="9">
        <v>9247.7170000000006</v>
      </c>
      <c r="P66" s="20"/>
      <c r="Q66" s="19"/>
    </row>
    <row r="67" spans="1:17" ht="24.75" x14ac:dyDescent="0.25">
      <c r="A67" s="22" t="s">
        <v>82</v>
      </c>
      <c r="B67" s="20">
        <v>183860.29699999999</v>
      </c>
      <c r="C67" s="9">
        <v>400684.07699999999</v>
      </c>
      <c r="D67" s="20">
        <v>1476700.9240000001</v>
      </c>
      <c r="E67" s="9">
        <v>54709</v>
      </c>
      <c r="F67" s="20">
        <v>122702.35400000001</v>
      </c>
      <c r="G67" s="9">
        <v>2945533.8020000001</v>
      </c>
      <c r="H67" s="20">
        <v>119533.963</v>
      </c>
      <c r="I67" s="9">
        <v>501832.22899999999</v>
      </c>
      <c r="J67" s="20">
        <v>144392.764</v>
      </c>
      <c r="K67" s="9">
        <v>177299.21100000001</v>
      </c>
      <c r="L67" s="20">
        <v>1292585.648</v>
      </c>
      <c r="M67" s="9">
        <v>170053</v>
      </c>
      <c r="N67" s="20">
        <v>1641974.044</v>
      </c>
      <c r="O67" s="9">
        <v>83125.514999999999</v>
      </c>
      <c r="P67" s="20">
        <v>2488700</v>
      </c>
      <c r="Q67" s="19"/>
    </row>
    <row r="68" spans="1:17" ht="48.75" x14ac:dyDescent="0.25">
      <c r="A68" s="17" t="s">
        <v>83</v>
      </c>
      <c r="B68" s="20">
        <v>182660.90900000001</v>
      </c>
      <c r="C68" s="9">
        <v>400704.30599999998</v>
      </c>
      <c r="D68" s="20">
        <v>1472248.9350000001</v>
      </c>
      <c r="E68" s="9"/>
      <c r="F68" s="20"/>
      <c r="G68" s="9"/>
      <c r="H68" s="20">
        <v>115505.36500000001</v>
      </c>
      <c r="I68" s="9">
        <v>501288.10100000002</v>
      </c>
      <c r="J68" s="20"/>
      <c r="K68" s="9">
        <v>171661.35800000001</v>
      </c>
      <c r="L68" s="20">
        <v>1284282.1000000001</v>
      </c>
      <c r="M68" s="9"/>
      <c r="N68" s="20"/>
      <c r="O68" s="9"/>
      <c r="P68" s="20"/>
      <c r="Q68" s="19"/>
    </row>
    <row r="69" spans="1:17" ht="60.75" x14ac:dyDescent="0.25">
      <c r="A69" s="10" t="s">
        <v>84</v>
      </c>
      <c r="B69" s="20">
        <v>145705.10800000001</v>
      </c>
      <c r="C69" s="9">
        <v>328979.08799999999</v>
      </c>
      <c r="D69" s="20">
        <v>1290601.5449999999</v>
      </c>
      <c r="E69" s="9">
        <v>25829</v>
      </c>
      <c r="F69" s="20">
        <v>93512.716</v>
      </c>
      <c r="G69" s="9">
        <v>2732365.6770000001</v>
      </c>
      <c r="H69" s="20">
        <v>101720.412</v>
      </c>
      <c r="I69" s="9">
        <v>415831.47100000002</v>
      </c>
      <c r="J69" s="20">
        <v>109705.00900000001</v>
      </c>
      <c r="K69" s="9">
        <v>142683.83499999999</v>
      </c>
      <c r="L69" s="20">
        <v>1030948.356</v>
      </c>
      <c r="M69" s="9">
        <v>146044.99900000001</v>
      </c>
      <c r="N69" s="20">
        <v>1515665.159</v>
      </c>
      <c r="O69" s="9">
        <v>68417.612999999998</v>
      </c>
      <c r="P69" s="20">
        <v>2173760</v>
      </c>
      <c r="Q69" s="19"/>
    </row>
    <row r="70" spans="1:17" ht="24.75" x14ac:dyDescent="0.25">
      <c r="A70" s="12" t="s">
        <v>85</v>
      </c>
      <c r="B70" s="20"/>
      <c r="C70" s="9"/>
      <c r="D70" s="20"/>
      <c r="E70" s="9"/>
      <c r="F70" s="20"/>
      <c r="G70" s="9"/>
      <c r="H70" s="20"/>
      <c r="I70" s="9"/>
      <c r="J70" s="20"/>
      <c r="K70" s="9"/>
      <c r="L70" s="20"/>
      <c r="M70" s="9"/>
      <c r="N70" s="20"/>
      <c r="O70" s="9"/>
      <c r="P70" s="20"/>
      <c r="Q70" s="19"/>
    </row>
    <row r="71" spans="1:17" ht="48.75" x14ac:dyDescent="0.25">
      <c r="A71" s="10" t="s">
        <v>86</v>
      </c>
      <c r="B71" s="20">
        <v>809.36300000000006</v>
      </c>
      <c r="C71" s="9">
        <v>14162.976000000001</v>
      </c>
      <c r="D71" s="20">
        <v>1598.864</v>
      </c>
      <c r="E71" s="9"/>
      <c r="F71" s="20">
        <v>1752.75</v>
      </c>
      <c r="G71" s="9"/>
      <c r="H71" s="20">
        <v>675.81299999999999</v>
      </c>
      <c r="I71" s="9">
        <v>2336.348</v>
      </c>
      <c r="J71" s="20"/>
      <c r="K71" s="9">
        <v>5970.8879999999999</v>
      </c>
      <c r="L71" s="20">
        <v>3598.3960000000002</v>
      </c>
      <c r="M71" s="9">
        <v>138.96</v>
      </c>
      <c r="N71" s="20">
        <v>471.387</v>
      </c>
      <c r="O71" s="9">
        <v>191.1</v>
      </c>
      <c r="P71" s="20">
        <v>9262</v>
      </c>
      <c r="Q71" s="19"/>
    </row>
    <row r="72" spans="1:17" ht="24.75" x14ac:dyDescent="0.25">
      <c r="A72" s="12" t="s">
        <v>87</v>
      </c>
      <c r="B72" s="20">
        <v>37337.237999999998</v>
      </c>
      <c r="C72" s="9">
        <v>57542.012999999999</v>
      </c>
      <c r="D72" s="20">
        <v>184053.554</v>
      </c>
      <c r="E72" s="9">
        <v>28880</v>
      </c>
      <c r="F72" s="20">
        <v>27432.15</v>
      </c>
      <c r="G72" s="9">
        <v>199547.71299999999</v>
      </c>
      <c r="H72" s="20">
        <v>17055.45</v>
      </c>
      <c r="I72" s="9">
        <v>83635.735000000001</v>
      </c>
      <c r="J72" s="20">
        <v>34687.754999999997</v>
      </c>
      <c r="K72" s="9">
        <v>28613.913</v>
      </c>
      <c r="L72" s="20">
        <v>258038.89600000001</v>
      </c>
      <c r="M72" s="9">
        <v>23869.041000000001</v>
      </c>
      <c r="N72" s="20">
        <v>125818.446</v>
      </c>
      <c r="O72" s="9">
        <v>14494.413</v>
      </c>
      <c r="P72" s="20">
        <v>304268</v>
      </c>
      <c r="Q72" s="19"/>
    </row>
    <row r="73" spans="1:17" ht="24.75" x14ac:dyDescent="0.25">
      <c r="A73" s="10" t="s">
        <v>88</v>
      </c>
      <c r="B73" s="20">
        <v>8.5879999999999992</v>
      </c>
      <c r="C73" s="9"/>
      <c r="D73" s="20">
        <v>446.96100000000001</v>
      </c>
      <c r="E73" s="9"/>
      <c r="F73" s="20">
        <v>4.7380000000000004</v>
      </c>
      <c r="G73" s="9">
        <v>13620.412</v>
      </c>
      <c r="H73" s="20">
        <v>82.287999999999997</v>
      </c>
      <c r="I73" s="9">
        <v>28.675000000000001</v>
      </c>
      <c r="J73" s="20"/>
      <c r="K73" s="9">
        <v>30.574999999999999</v>
      </c>
      <c r="L73" s="20"/>
      <c r="M73" s="9"/>
      <c r="N73" s="20">
        <v>19.052</v>
      </c>
      <c r="O73" s="9">
        <v>22.388999999999999</v>
      </c>
      <c r="P73" s="20">
        <v>1410</v>
      </c>
      <c r="Q73" s="19"/>
    </row>
    <row r="74" spans="1:17" ht="48.75" x14ac:dyDescent="0.25">
      <c r="A74" s="10" t="s">
        <v>89</v>
      </c>
      <c r="B74" s="20"/>
      <c r="C74" s="9"/>
      <c r="D74" s="20"/>
      <c r="E74" s="9"/>
      <c r="F74" s="20"/>
      <c r="G74" s="9"/>
      <c r="H74" s="20"/>
      <c r="I74" s="9"/>
      <c r="J74" s="20"/>
      <c r="K74" s="9"/>
      <c r="L74" s="20"/>
      <c r="M74" s="9"/>
      <c r="N74" s="20"/>
      <c r="O74" s="9"/>
      <c r="P74" s="20"/>
      <c r="Q74" s="19"/>
    </row>
    <row r="75" spans="1:17" ht="24.75" x14ac:dyDescent="0.25">
      <c r="A75" s="10" t="s">
        <v>90</v>
      </c>
      <c r="B75" s="20"/>
      <c r="C75" s="9"/>
      <c r="D75" s="20"/>
      <c r="E75" s="9"/>
      <c r="F75" s="20"/>
      <c r="G75" s="9"/>
      <c r="H75" s="20"/>
      <c r="I75" s="9"/>
      <c r="J75" s="20"/>
      <c r="K75" s="9"/>
      <c r="L75" s="20"/>
      <c r="M75" s="9"/>
      <c r="N75" s="20"/>
      <c r="O75" s="9"/>
      <c r="P75" s="20"/>
      <c r="Q75" s="19"/>
    </row>
    <row r="76" spans="1:17" ht="24.75" x14ac:dyDescent="0.25">
      <c r="A76" s="23" t="s">
        <v>91</v>
      </c>
      <c r="B76" s="24"/>
      <c r="C76" s="25"/>
      <c r="D76" s="24"/>
      <c r="E76" s="25"/>
      <c r="F76" s="24"/>
      <c r="G76" s="25"/>
      <c r="H76" s="24"/>
      <c r="I76" s="25"/>
      <c r="J76" s="24"/>
      <c r="K76" s="25"/>
      <c r="L76" s="24"/>
      <c r="M76" s="25"/>
      <c r="N76" s="24"/>
      <c r="O76" s="25"/>
      <c r="P76" s="24"/>
      <c r="Q76" s="19"/>
    </row>
    <row r="77" spans="1:17" ht="24.75" x14ac:dyDescent="0.25">
      <c r="A77" s="26" t="s">
        <v>92</v>
      </c>
      <c r="B77" s="27">
        <v>8.4500000000000011</v>
      </c>
      <c r="C77" s="28">
        <v>14.62</v>
      </c>
      <c r="D77" s="27">
        <v>15.83</v>
      </c>
      <c r="E77" s="28">
        <v>66.16</v>
      </c>
      <c r="F77" s="27">
        <v>19.7</v>
      </c>
      <c r="G77" s="28">
        <v>16.88</v>
      </c>
      <c r="H77" s="27">
        <v>10.35</v>
      </c>
      <c r="I77" s="28">
        <v>9.66</v>
      </c>
      <c r="J77" s="27">
        <v>25.679999999999996</v>
      </c>
      <c r="K77" s="28">
        <v>21.69</v>
      </c>
      <c r="L77" s="27">
        <v>25.31</v>
      </c>
      <c r="M77" s="28">
        <v>34.42</v>
      </c>
      <c r="N77" s="27">
        <v>18.86</v>
      </c>
      <c r="O77" s="28">
        <v>16.13</v>
      </c>
      <c r="P77" s="27">
        <v>26.63</v>
      </c>
      <c r="Q77" s="29"/>
    </row>
    <row r="78" spans="1:17" ht="48.75" x14ac:dyDescent="0.25">
      <c r="A78" s="17" t="s">
        <v>93</v>
      </c>
      <c r="B78" s="27">
        <v>7.9600000000000009</v>
      </c>
      <c r="C78" s="28">
        <v>14.27</v>
      </c>
      <c r="D78" s="27">
        <v>15.58</v>
      </c>
      <c r="E78" s="28"/>
      <c r="F78" s="27"/>
      <c r="G78" s="28"/>
      <c r="H78" s="27">
        <v>7.23</v>
      </c>
      <c r="I78" s="28">
        <v>9.41</v>
      </c>
      <c r="J78" s="27"/>
      <c r="K78" s="28">
        <v>19.18</v>
      </c>
      <c r="L78" s="27">
        <v>24.92</v>
      </c>
      <c r="M78" s="28"/>
      <c r="N78" s="27"/>
      <c r="O78" s="28"/>
      <c r="P78" s="27"/>
      <c r="Q78" s="29"/>
    </row>
    <row r="79" spans="1:17" ht="36.75" x14ac:dyDescent="0.25">
      <c r="A79" s="30" t="s">
        <v>94</v>
      </c>
      <c r="B79" s="20">
        <v>7260.7439999999997</v>
      </c>
      <c r="C79" s="9">
        <v>40538.913</v>
      </c>
      <c r="D79" s="20">
        <v>167354.32399999999</v>
      </c>
      <c r="E79" s="9">
        <v>33731.095000000001</v>
      </c>
      <c r="F79" s="20">
        <v>18650.875</v>
      </c>
      <c r="G79" s="9">
        <v>364587.55900000001</v>
      </c>
      <c r="H79" s="20">
        <v>6998.6819999999998</v>
      </c>
      <c r="I79" s="9">
        <v>25874.037</v>
      </c>
      <c r="J79" s="20">
        <v>30587.576000000001</v>
      </c>
      <c r="K79" s="9">
        <v>30484.562000000002</v>
      </c>
      <c r="L79" s="20">
        <v>268944.68300000002</v>
      </c>
      <c r="M79" s="9">
        <v>50887.326000000001</v>
      </c>
      <c r="N79" s="20">
        <v>235758.255</v>
      </c>
      <c r="O79" s="9">
        <v>9665.2039999999997</v>
      </c>
      <c r="P79" s="20">
        <v>550693</v>
      </c>
      <c r="Q79" s="19"/>
    </row>
    <row r="80" spans="1:17" ht="24.75" x14ac:dyDescent="0.25">
      <c r="A80" s="10" t="s">
        <v>95</v>
      </c>
      <c r="B80" s="27">
        <v>8.4500000000000011</v>
      </c>
      <c r="C80" s="28">
        <v>14.62</v>
      </c>
      <c r="D80" s="27">
        <v>15.83</v>
      </c>
      <c r="E80" s="28">
        <v>66.16</v>
      </c>
      <c r="F80" s="27">
        <v>19.7</v>
      </c>
      <c r="G80" s="28">
        <v>16.88</v>
      </c>
      <c r="H80" s="27">
        <v>10.35</v>
      </c>
      <c r="I80" s="28">
        <v>9.66</v>
      </c>
      <c r="J80" s="27">
        <v>25.679999999999996</v>
      </c>
      <c r="K80" s="28">
        <v>21.69</v>
      </c>
      <c r="L80" s="27">
        <v>25.31</v>
      </c>
      <c r="M80" s="28">
        <v>34.42</v>
      </c>
      <c r="N80" s="27">
        <v>18.86</v>
      </c>
      <c r="O80" s="28">
        <v>16.13</v>
      </c>
      <c r="P80" s="27">
        <v>26.63</v>
      </c>
      <c r="Q80" s="29"/>
    </row>
    <row r="81" spans="1:17" ht="48.75" x14ac:dyDescent="0.25">
      <c r="A81" s="17" t="s">
        <v>96</v>
      </c>
      <c r="B81" s="27">
        <v>7.9600000000000009</v>
      </c>
      <c r="C81" s="28">
        <v>14.27</v>
      </c>
      <c r="D81" s="27">
        <v>15.58</v>
      </c>
      <c r="E81" s="28"/>
      <c r="F81" s="27"/>
      <c r="G81" s="28"/>
      <c r="H81" s="27">
        <v>7.23</v>
      </c>
      <c r="I81" s="28">
        <v>9.41</v>
      </c>
      <c r="J81" s="27"/>
      <c r="K81" s="28">
        <v>19.18</v>
      </c>
      <c r="L81" s="27">
        <v>24.92</v>
      </c>
      <c r="M81" s="28"/>
      <c r="N81" s="27"/>
      <c r="O81" s="28"/>
      <c r="P81" s="27"/>
      <c r="Q81" s="29"/>
    </row>
    <row r="82" spans="1:17" ht="24.75" x14ac:dyDescent="0.25">
      <c r="A82" s="12" t="s">
        <v>97</v>
      </c>
      <c r="B82" s="20">
        <v>4502.8389999999999</v>
      </c>
      <c r="C82" s="9">
        <v>34528.650999999998</v>
      </c>
      <c r="D82" s="20">
        <v>145203.81</v>
      </c>
      <c r="E82" s="9">
        <v>32910.46</v>
      </c>
      <c r="F82" s="20">
        <v>16810.34</v>
      </c>
      <c r="G82" s="9">
        <v>320404.55200000003</v>
      </c>
      <c r="H82" s="20">
        <v>5205.6719999999996</v>
      </c>
      <c r="I82" s="9">
        <v>18346.553</v>
      </c>
      <c r="J82" s="20">
        <v>28421.684000000001</v>
      </c>
      <c r="K82" s="9">
        <v>27825.073</v>
      </c>
      <c r="L82" s="20">
        <v>249555.89799999999</v>
      </c>
      <c r="M82" s="9">
        <v>48336.531000000003</v>
      </c>
      <c r="N82" s="20">
        <v>211128.644</v>
      </c>
      <c r="O82" s="9">
        <v>8418.3209999999999</v>
      </c>
      <c r="P82" s="20">
        <v>513362</v>
      </c>
      <c r="Q82" s="19"/>
    </row>
    <row r="83" spans="1:17" ht="24.75" x14ac:dyDescent="0.25">
      <c r="A83" s="10" t="s">
        <v>98</v>
      </c>
      <c r="B83" s="27">
        <v>12.659999999999998</v>
      </c>
      <c r="C83" s="28">
        <v>18.48</v>
      </c>
      <c r="D83" s="27">
        <v>19.900000000000002</v>
      </c>
      <c r="E83" s="28">
        <v>66.23</v>
      </c>
      <c r="F83" s="27">
        <v>19.7</v>
      </c>
      <c r="G83" s="28">
        <v>16.88</v>
      </c>
      <c r="H83" s="27">
        <v>11.690000000000001</v>
      </c>
      <c r="I83" s="28">
        <v>14.790000000000001</v>
      </c>
      <c r="J83" s="27">
        <v>30.009999999999998</v>
      </c>
      <c r="K83" s="28">
        <v>29.599999999999998</v>
      </c>
      <c r="L83" s="27">
        <v>34</v>
      </c>
      <c r="M83" s="28">
        <v>34.479999999999997</v>
      </c>
      <c r="N83" s="27">
        <v>18.86</v>
      </c>
      <c r="O83" s="28">
        <v>27.250000000000004</v>
      </c>
      <c r="P83" s="27">
        <v>26.63</v>
      </c>
      <c r="Q83" s="29"/>
    </row>
    <row r="84" spans="1:17" ht="48.75" x14ac:dyDescent="0.25">
      <c r="A84" s="17" t="s">
        <v>99</v>
      </c>
      <c r="B84" s="27">
        <v>12.2</v>
      </c>
      <c r="C84" s="28">
        <v>18.13</v>
      </c>
      <c r="D84" s="27">
        <v>19.66</v>
      </c>
      <c r="E84" s="28"/>
      <c r="F84" s="27"/>
      <c r="G84" s="28"/>
      <c r="H84" s="27">
        <v>8.61</v>
      </c>
      <c r="I84" s="28">
        <v>14.56</v>
      </c>
      <c r="J84" s="27"/>
      <c r="K84" s="28">
        <v>27.339999999999996</v>
      </c>
      <c r="L84" s="27">
        <v>33.660000000000004</v>
      </c>
      <c r="M84" s="28"/>
      <c r="N84" s="27"/>
      <c r="O84" s="28"/>
      <c r="P84" s="27"/>
      <c r="Q84" s="29"/>
    </row>
    <row r="85" spans="1:17" ht="24.75" x14ac:dyDescent="0.25">
      <c r="A85" s="10" t="s">
        <v>100</v>
      </c>
      <c r="B85" s="20">
        <v>8558.857</v>
      </c>
      <c r="C85" s="9">
        <v>41985.478000000003</v>
      </c>
      <c r="D85" s="20">
        <v>175669.791</v>
      </c>
      <c r="E85" s="9">
        <v>31856.28</v>
      </c>
      <c r="F85" s="20">
        <v>14356.293</v>
      </c>
      <c r="G85" s="9">
        <v>261493.87599999999</v>
      </c>
      <c r="H85" s="20">
        <v>4411.0590000000002</v>
      </c>
      <c r="I85" s="9">
        <v>34085.283000000003</v>
      </c>
      <c r="J85" s="20">
        <v>31786.35</v>
      </c>
      <c r="K85" s="9">
        <v>38292.436000000002</v>
      </c>
      <c r="L85" s="20">
        <v>336019.18699999998</v>
      </c>
      <c r="M85" s="9">
        <v>45025.071000000004</v>
      </c>
      <c r="N85" s="20">
        <v>178289.163</v>
      </c>
      <c r="O85" s="9">
        <v>16003.528</v>
      </c>
      <c r="P85" s="20">
        <v>463588</v>
      </c>
      <c r="Q85" s="19"/>
    </row>
    <row r="86" spans="1:17" ht="24.75" x14ac:dyDescent="0.25">
      <c r="A86" s="10" t="s">
        <v>101</v>
      </c>
      <c r="B86" s="20">
        <v>4596.5069999999996</v>
      </c>
      <c r="C86" s="9">
        <v>10429.56</v>
      </c>
      <c r="D86" s="20">
        <v>59301.887000000002</v>
      </c>
      <c r="E86" s="9">
        <v>1368</v>
      </c>
      <c r="F86" s="20">
        <v>3134.1959999999999</v>
      </c>
      <c r="G86" s="9">
        <v>133609.22099999999</v>
      </c>
      <c r="H86" s="20">
        <v>2988.3490000000002</v>
      </c>
      <c r="I86" s="9">
        <v>12649.759</v>
      </c>
      <c r="J86" s="20">
        <v>3609.819</v>
      </c>
      <c r="K86" s="9">
        <v>4434.2259999999997</v>
      </c>
      <c r="L86" s="20">
        <v>51838.461000000003</v>
      </c>
      <c r="M86" s="9">
        <v>3651.125</v>
      </c>
      <c r="N86" s="20">
        <v>74013.274000000005</v>
      </c>
      <c r="O86" s="9">
        <v>2124.7869999999998</v>
      </c>
      <c r="P86" s="20">
        <v>112040</v>
      </c>
      <c r="Q86" s="19"/>
    </row>
    <row r="87" spans="1:17" ht="24.75" x14ac:dyDescent="0.25">
      <c r="A87" s="10" t="s">
        <v>102</v>
      </c>
      <c r="B87" s="20">
        <v>4596.5069999999996</v>
      </c>
      <c r="C87" s="9">
        <v>10017.102000000001</v>
      </c>
      <c r="D87" s="20">
        <v>36917.523000000001</v>
      </c>
      <c r="E87" s="9">
        <v>1368</v>
      </c>
      <c r="F87" s="20">
        <v>3067.5590000000002</v>
      </c>
      <c r="G87" s="9">
        <v>73638.345000000001</v>
      </c>
      <c r="H87" s="20">
        <v>2988.3490000000002</v>
      </c>
      <c r="I87" s="9">
        <v>12545.806</v>
      </c>
      <c r="J87" s="20">
        <v>3609.819</v>
      </c>
      <c r="K87" s="9">
        <v>4432.4799999999996</v>
      </c>
      <c r="L87" s="20">
        <v>32314.641</v>
      </c>
      <c r="M87" s="9">
        <v>3651.125</v>
      </c>
      <c r="N87" s="20">
        <v>41049.351000000002</v>
      </c>
      <c r="O87" s="9">
        <v>2078.1379999999999</v>
      </c>
      <c r="P87" s="20">
        <v>62217</v>
      </c>
      <c r="Q87" s="19"/>
    </row>
    <row r="88" spans="1:17" ht="48.75" x14ac:dyDescent="0.25">
      <c r="A88" s="12" t="s">
        <v>103</v>
      </c>
      <c r="B88" s="20"/>
      <c r="C88" s="9"/>
      <c r="D88" s="20"/>
      <c r="E88" s="9"/>
      <c r="F88" s="20"/>
      <c r="G88" s="9"/>
      <c r="H88" s="20"/>
      <c r="I88" s="9"/>
      <c r="J88" s="20"/>
      <c r="K88" s="9"/>
      <c r="L88" s="20"/>
      <c r="M88" s="9"/>
      <c r="N88" s="20"/>
      <c r="O88" s="9"/>
      <c r="P88" s="20"/>
      <c r="Q88" s="19"/>
    </row>
    <row r="89" spans="1:17" ht="24.75" x14ac:dyDescent="0.25">
      <c r="A89" s="10" t="s">
        <v>104</v>
      </c>
      <c r="B89" s="20"/>
      <c r="C89" s="9">
        <v>240.41</v>
      </c>
      <c r="D89" s="20">
        <v>233.85</v>
      </c>
      <c r="E89" s="9"/>
      <c r="F89" s="20">
        <v>35.250999999999998</v>
      </c>
      <c r="G89" s="9"/>
      <c r="H89" s="20"/>
      <c r="I89" s="9">
        <v>103.953</v>
      </c>
      <c r="J89" s="20"/>
      <c r="K89" s="9">
        <v>1.746</v>
      </c>
      <c r="L89" s="20">
        <v>135.035</v>
      </c>
      <c r="M89" s="9"/>
      <c r="N89" s="20">
        <v>70.311999999999998</v>
      </c>
      <c r="O89" s="9">
        <v>46.649000000000001</v>
      </c>
      <c r="P89" s="20">
        <v>39</v>
      </c>
      <c r="Q89" s="19"/>
    </row>
    <row r="90" spans="1:17" ht="24.75" x14ac:dyDescent="0.25">
      <c r="A90" s="10" t="s">
        <v>105</v>
      </c>
      <c r="B90" s="20"/>
      <c r="C90" s="9">
        <v>172.048</v>
      </c>
      <c r="D90" s="20"/>
      <c r="E90" s="9"/>
      <c r="F90" s="20">
        <v>31.385999999999999</v>
      </c>
      <c r="G90" s="9">
        <v>1060.2</v>
      </c>
      <c r="H90" s="20"/>
      <c r="I90" s="9"/>
      <c r="J90" s="20"/>
      <c r="K90" s="9"/>
      <c r="L90" s="20"/>
      <c r="M90" s="9"/>
      <c r="N90" s="20">
        <v>54.13</v>
      </c>
      <c r="O90" s="9"/>
      <c r="P90" s="20">
        <v>10</v>
      </c>
      <c r="Q90" s="19"/>
    </row>
    <row r="91" spans="1:17" ht="24.75" x14ac:dyDescent="0.25">
      <c r="A91" s="10" t="s">
        <v>106</v>
      </c>
      <c r="B91" s="20"/>
      <c r="C91" s="9"/>
      <c r="D91" s="20">
        <v>22150.513999999999</v>
      </c>
      <c r="E91" s="9"/>
      <c r="F91" s="20"/>
      <c r="G91" s="9">
        <v>58910.675999999999</v>
      </c>
      <c r="H91" s="20"/>
      <c r="I91" s="9"/>
      <c r="J91" s="20"/>
      <c r="K91" s="9"/>
      <c r="L91" s="20">
        <v>19388.785</v>
      </c>
      <c r="M91" s="9"/>
      <c r="N91" s="20">
        <v>32839.481</v>
      </c>
      <c r="O91" s="9"/>
      <c r="P91" s="20">
        <v>49774</v>
      </c>
      <c r="Q91" s="19"/>
    </row>
    <row r="92" spans="1:17" ht="24.75" x14ac:dyDescent="0.25">
      <c r="A92" s="23" t="s">
        <v>107</v>
      </c>
      <c r="B92" s="24"/>
      <c r="C92" s="25"/>
      <c r="D92" s="24"/>
      <c r="E92" s="25"/>
      <c r="F92" s="24"/>
      <c r="G92" s="25"/>
      <c r="H92" s="24"/>
      <c r="I92" s="25"/>
      <c r="J92" s="24"/>
      <c r="K92" s="25"/>
      <c r="L92" s="24"/>
      <c r="M92" s="25"/>
      <c r="N92" s="24"/>
      <c r="O92" s="25"/>
      <c r="P92" s="24"/>
      <c r="Q92" s="19"/>
    </row>
    <row r="93" spans="1:17" ht="36.75" x14ac:dyDescent="0.25">
      <c r="A93" s="10" t="s">
        <v>108</v>
      </c>
      <c r="B93" s="24"/>
      <c r="C93" s="25"/>
      <c r="D93" s="24"/>
      <c r="E93" s="25"/>
      <c r="F93" s="24"/>
      <c r="G93" s="25"/>
      <c r="H93" s="24"/>
      <c r="I93" s="25"/>
      <c r="J93" s="24"/>
      <c r="K93" s="25"/>
      <c r="L93" s="24"/>
      <c r="M93" s="25"/>
      <c r="N93" s="24"/>
      <c r="O93" s="25"/>
      <c r="P93" s="24"/>
      <c r="Q93" s="19"/>
    </row>
    <row r="94" spans="1:17" ht="36.75" x14ac:dyDescent="0.25">
      <c r="A94" s="10" t="s">
        <v>109</v>
      </c>
      <c r="B94" s="27"/>
      <c r="C94" s="28"/>
      <c r="D94" s="27">
        <v>15.83</v>
      </c>
      <c r="E94" s="28">
        <v>66.16</v>
      </c>
      <c r="F94" s="27">
        <v>19.7</v>
      </c>
      <c r="G94" s="28">
        <v>16.88</v>
      </c>
      <c r="H94" s="27">
        <v>10.35</v>
      </c>
      <c r="I94" s="28">
        <v>9.66</v>
      </c>
      <c r="J94" s="27">
        <v>25.679999999999996</v>
      </c>
      <c r="K94" s="28">
        <v>21.69</v>
      </c>
      <c r="L94" s="27">
        <v>25.31</v>
      </c>
      <c r="M94" s="28">
        <v>8.36</v>
      </c>
      <c r="N94" s="27"/>
      <c r="O94" s="28">
        <v>16.13</v>
      </c>
      <c r="P94" s="27">
        <v>26.63</v>
      </c>
      <c r="Q94" s="29"/>
    </row>
    <row r="95" spans="1:17" ht="36" x14ac:dyDescent="0.25">
      <c r="A95" s="11" t="s">
        <v>110</v>
      </c>
      <c r="B95" s="27"/>
      <c r="C95" s="28"/>
      <c r="D95" s="27">
        <v>15.83</v>
      </c>
      <c r="E95" s="28">
        <v>66.16</v>
      </c>
      <c r="F95" s="27">
        <v>19.7</v>
      </c>
      <c r="G95" s="28">
        <v>16.88</v>
      </c>
      <c r="H95" s="27">
        <v>10.35</v>
      </c>
      <c r="I95" s="28">
        <v>9.66</v>
      </c>
      <c r="J95" s="27">
        <v>25.679999999999996</v>
      </c>
      <c r="K95" s="28">
        <v>21.69</v>
      </c>
      <c r="L95" s="27">
        <v>25.31</v>
      </c>
      <c r="M95" s="28">
        <v>11.18</v>
      </c>
      <c r="N95" s="27"/>
      <c r="O95" s="28">
        <v>16.13</v>
      </c>
      <c r="P95" s="27">
        <v>26.63</v>
      </c>
      <c r="Q95" s="29"/>
    </row>
    <row r="96" spans="1:17" ht="36.75" x14ac:dyDescent="0.25">
      <c r="A96" s="10" t="s">
        <v>111</v>
      </c>
      <c r="B96" s="27"/>
      <c r="C96" s="28"/>
      <c r="D96" s="27">
        <v>19.900000000000002</v>
      </c>
      <c r="E96" s="28">
        <v>66.23</v>
      </c>
      <c r="F96" s="27">
        <v>19.7</v>
      </c>
      <c r="G96" s="28">
        <v>16.88</v>
      </c>
      <c r="H96" s="27">
        <v>11.690000000000001</v>
      </c>
      <c r="I96" s="28">
        <v>14.790000000000001</v>
      </c>
      <c r="J96" s="27">
        <v>30.009999999999998</v>
      </c>
      <c r="K96" s="28">
        <v>29.599999999999998</v>
      </c>
      <c r="L96" s="27">
        <v>34</v>
      </c>
      <c r="M96" s="28">
        <v>14.899999999999999</v>
      </c>
      <c r="N96" s="27"/>
      <c r="O96" s="28">
        <v>27.250000000000004</v>
      </c>
      <c r="P96" s="27">
        <v>26.63</v>
      </c>
      <c r="Q96" s="29"/>
    </row>
    <row r="97" spans="1:17" x14ac:dyDescent="0.25">
      <c r="A97" s="40" t="s">
        <v>112</v>
      </c>
      <c r="B97" s="31"/>
      <c r="C97" s="32"/>
      <c r="D97" s="31"/>
      <c r="E97" s="32"/>
      <c r="F97" s="31"/>
      <c r="G97" s="32"/>
      <c r="H97" s="31"/>
      <c r="I97" s="32"/>
      <c r="J97" s="31"/>
      <c r="K97" s="32"/>
      <c r="L97" s="31"/>
      <c r="M97" s="32"/>
      <c r="N97" s="31"/>
      <c r="O97" s="32"/>
      <c r="P97" s="31"/>
      <c r="Q97" s="19"/>
    </row>
    <row r="98" spans="1:17" ht="24.75" x14ac:dyDescent="0.25">
      <c r="A98" s="17" t="s">
        <v>113</v>
      </c>
      <c r="B98" s="27">
        <v>-12.65</v>
      </c>
      <c r="C98" s="28">
        <v>19.7</v>
      </c>
      <c r="D98" s="27">
        <v>8.9</v>
      </c>
      <c r="E98" s="28">
        <v>3.29</v>
      </c>
      <c r="F98" s="27">
        <v>25.09</v>
      </c>
      <c r="G98" s="28">
        <v>9.879999999999999</v>
      </c>
      <c r="H98" s="27">
        <v>38.200000000000003</v>
      </c>
      <c r="I98" s="28">
        <v>0.88</v>
      </c>
      <c r="J98" s="27">
        <v>-10</v>
      </c>
      <c r="K98" s="28">
        <v>10.09</v>
      </c>
      <c r="L98" s="27">
        <v>8.51</v>
      </c>
      <c r="M98" s="28">
        <v>4.41</v>
      </c>
      <c r="N98" s="27">
        <v>11.92</v>
      </c>
      <c r="O98" s="28">
        <v>6.2700000000000005</v>
      </c>
      <c r="P98" s="27">
        <v>15.010000000000002</v>
      </c>
      <c r="Q98" s="29"/>
    </row>
    <row r="99" spans="1:17" ht="24.75" x14ac:dyDescent="0.25">
      <c r="A99" s="33" t="s">
        <v>114</v>
      </c>
      <c r="B99" s="27">
        <v>-1.1100000000000001</v>
      </c>
      <c r="C99" s="28">
        <v>2</v>
      </c>
      <c r="D99" s="27">
        <v>0.91</v>
      </c>
      <c r="E99" s="28">
        <v>0.83</v>
      </c>
      <c r="F99" s="27">
        <v>2.93</v>
      </c>
      <c r="G99" s="28">
        <v>1.0900000000000001</v>
      </c>
      <c r="H99" s="27">
        <v>1.83</v>
      </c>
      <c r="I99" s="28">
        <v>0.08</v>
      </c>
      <c r="J99" s="27">
        <v>-1.77</v>
      </c>
      <c r="K99" s="28">
        <v>1.1299999999999999</v>
      </c>
      <c r="L99" s="27">
        <v>1.9900000000000002</v>
      </c>
      <c r="M99" s="28">
        <v>1.08</v>
      </c>
      <c r="N99" s="27">
        <v>1.29</v>
      </c>
      <c r="O99" s="28">
        <v>0.6</v>
      </c>
      <c r="P99" s="27">
        <v>2.09</v>
      </c>
      <c r="Q99" s="29"/>
    </row>
    <row r="100" spans="1:17" ht="24.75" x14ac:dyDescent="0.25">
      <c r="A100" s="40" t="s">
        <v>118</v>
      </c>
      <c r="C100" s="34"/>
      <c r="D100" s="34"/>
      <c r="E100" s="34"/>
      <c r="F100" s="34"/>
      <c r="G100" s="34"/>
      <c r="H100" s="34"/>
      <c r="I100" s="34"/>
      <c r="J100" s="34"/>
      <c r="K100" s="34"/>
      <c r="L100" s="34"/>
      <c r="M100" s="34"/>
      <c r="N100" s="34"/>
      <c r="O100" s="34"/>
      <c r="P100" s="34"/>
      <c r="Q100" s="19"/>
    </row>
    <row r="101" spans="1:17" ht="24.75" x14ac:dyDescent="0.25">
      <c r="A101" s="10" t="s">
        <v>115</v>
      </c>
      <c r="B101" s="6">
        <v>117550.234</v>
      </c>
      <c r="C101" s="6">
        <v>183064.72500000001</v>
      </c>
      <c r="D101" s="6">
        <v>732826.09299999999</v>
      </c>
      <c r="E101" s="6">
        <v>42250</v>
      </c>
      <c r="F101" s="6">
        <v>76955.525999999998</v>
      </c>
      <c r="G101" s="6">
        <v>785270.04799999995</v>
      </c>
      <c r="H101" s="6">
        <v>91716.884999999995</v>
      </c>
      <c r="I101" s="6">
        <v>123767.37300000001</v>
      </c>
      <c r="J101" s="6">
        <v>88005.381999999998</v>
      </c>
      <c r="K101" s="6">
        <v>130344.045</v>
      </c>
      <c r="L101" s="6">
        <v>530499.67299999995</v>
      </c>
      <c r="M101" s="6">
        <v>67475.092000000004</v>
      </c>
      <c r="N101" s="6">
        <v>292041.859</v>
      </c>
      <c r="O101" s="6">
        <v>57552.731</v>
      </c>
      <c r="P101" s="6">
        <v>1924944</v>
      </c>
      <c r="Q101" s="19"/>
    </row>
    <row r="102" spans="1:17" ht="24.75" x14ac:dyDescent="0.25">
      <c r="A102" s="10" t="s">
        <v>116</v>
      </c>
      <c r="B102" s="9">
        <v>60447.767999999996</v>
      </c>
      <c r="C102" s="9">
        <v>106896.837</v>
      </c>
      <c r="D102" s="9">
        <v>301128.42</v>
      </c>
      <c r="E102" s="9">
        <v>4556</v>
      </c>
      <c r="F102" s="9">
        <v>32900.601000000002</v>
      </c>
      <c r="G102" s="9">
        <v>624343.34499999997</v>
      </c>
      <c r="H102" s="9">
        <v>16229.633</v>
      </c>
      <c r="I102" s="9">
        <v>41378.25</v>
      </c>
      <c r="J102" s="9">
        <v>13811.242</v>
      </c>
      <c r="K102" s="9">
        <v>56809.567000000003</v>
      </c>
      <c r="L102" s="9">
        <v>43500.656999999999</v>
      </c>
      <c r="M102" s="9">
        <v>44841.578000000001</v>
      </c>
      <c r="N102" s="9">
        <v>108158.288</v>
      </c>
      <c r="O102" s="9">
        <v>8441.4110000000001</v>
      </c>
      <c r="P102" s="9">
        <v>562928</v>
      </c>
      <c r="Q102" s="19"/>
    </row>
    <row r="103" spans="1:17" ht="24.75" x14ac:dyDescent="0.25">
      <c r="A103" s="35" t="s">
        <v>117</v>
      </c>
      <c r="B103" s="6">
        <v>194</v>
      </c>
      <c r="C103" s="6">
        <v>171</v>
      </c>
      <c r="D103" s="6">
        <v>243.00000000000003</v>
      </c>
      <c r="E103" s="6">
        <v>927</v>
      </c>
      <c r="F103" s="6">
        <v>234</v>
      </c>
      <c r="G103" s="6">
        <v>126</v>
      </c>
      <c r="H103" s="6">
        <v>565</v>
      </c>
      <c r="I103" s="6">
        <v>299</v>
      </c>
      <c r="J103" s="6">
        <v>637</v>
      </c>
      <c r="K103" s="6">
        <v>229</v>
      </c>
      <c r="L103" s="6">
        <v>1220</v>
      </c>
      <c r="M103" s="6">
        <v>150</v>
      </c>
      <c r="N103" s="6">
        <v>270</v>
      </c>
      <c r="O103" s="6">
        <v>682</v>
      </c>
      <c r="P103" s="6">
        <v>342</v>
      </c>
      <c r="Q103" s="19"/>
    </row>
  </sheetData>
  <pageMargins left="0.70866141732283472" right="0.70866141732283472" top="0.74803149606299213" bottom="0.74803149606299213" header="0.31496062992125984" footer="0.31496062992125984"/>
  <pageSetup paperSize="9" scale="50" orientation="landscape" r:id="rId1"/>
  <rowBreaks count="4" manualBreakCount="4">
    <brk id="32" max="16383" man="1"/>
    <brk id="57" max="16383" man="1"/>
    <brk id="75" max="16383" man="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3"/>
  <sheetViews>
    <sheetView tabSelected="1" zoomScale="90" zoomScaleNormal="90" zoomScaleSheetLayoutView="80" workbookViewId="0">
      <pane ySplit="1" topLeftCell="A2" activePane="bottomLeft" state="frozen"/>
      <selection pane="bottomLeft" activeCell="K3" sqref="K3:K103"/>
    </sheetView>
  </sheetViews>
  <sheetFormatPr defaultRowHeight="15" x14ac:dyDescent="0.25"/>
  <cols>
    <col min="1" max="1" width="63.42578125" bestFit="1" customWidth="1"/>
    <col min="2" max="3" width="7.42578125" bestFit="1" customWidth="1"/>
    <col min="4" max="5" width="8.85546875" bestFit="1" customWidth="1"/>
    <col min="6" max="9" width="7.42578125" bestFit="1" customWidth="1"/>
    <col min="10" max="11" width="8.85546875" bestFit="1" customWidth="1"/>
    <col min="12" max="12" width="7.42578125" bestFit="1" customWidth="1"/>
    <col min="13" max="13" width="8.85546875" bestFit="1" customWidth="1"/>
    <col min="14" max="14" width="10.140625" bestFit="1" customWidth="1"/>
  </cols>
  <sheetData>
    <row r="1" spans="1:14" ht="121.5" x14ac:dyDescent="0.25">
      <c r="A1" s="1" t="str">
        <f>CONCATENATE("Banku konsolidācijas grupu publiskie ceturkšņa pārskati (konsolidētie dati nebūs Expobank, Rigensis, LPB, jo tām ir tikai individuālie dati)  (tūkst. Eiro)"," 
Public Quarterly Reports On Banking Consolidation Groups (thousand EUR) (consolidated data will not be Expobank, Rigensis, LPB, as they have only individual data) ")</f>
        <v xml:space="preserve">Banku konsolidācijas grupu publiskie ceturkšņa pārskati (konsolidētie dati nebūs Expobank, Rigensis, LPB, jo tām ir tikai individuālie dati)  (tūkst. Eiro) 
Public Quarterly Reports On Banking Consolidation Groups (thousand EUR) (consolidated data will not be Expobank, Rigensis, LPB, as they have only individual data) </v>
      </c>
      <c r="B1" s="36" t="s">
        <v>1</v>
      </c>
      <c r="C1" s="36" t="s">
        <v>2</v>
      </c>
      <c r="D1" s="36" t="s">
        <v>3</v>
      </c>
      <c r="E1" s="36" t="s">
        <v>6</v>
      </c>
      <c r="F1" s="36" t="s">
        <v>7</v>
      </c>
      <c r="G1" s="36" t="s">
        <v>8</v>
      </c>
      <c r="H1" s="36" t="s">
        <v>9</v>
      </c>
      <c r="I1" s="36" t="s">
        <v>10</v>
      </c>
      <c r="J1" s="36" t="s">
        <v>11</v>
      </c>
      <c r="K1" s="36" t="s">
        <v>13</v>
      </c>
      <c r="L1" s="36" t="s">
        <v>14</v>
      </c>
      <c r="M1" s="36" t="s">
        <v>15</v>
      </c>
      <c r="N1" s="37" t="s">
        <v>16</v>
      </c>
    </row>
    <row r="2" spans="1:14" ht="12.95" customHeight="1" x14ac:dyDescent="0.25">
      <c r="A2" s="38" t="s">
        <v>17</v>
      </c>
      <c r="B2" s="4"/>
      <c r="C2" s="4"/>
      <c r="D2" s="4"/>
      <c r="E2" s="4"/>
      <c r="F2" s="4"/>
      <c r="G2" s="4"/>
      <c r="H2" s="4"/>
      <c r="I2" s="4"/>
      <c r="J2" s="4"/>
      <c r="K2" s="4"/>
      <c r="L2" s="4"/>
      <c r="M2" s="4"/>
      <c r="N2" s="5"/>
    </row>
    <row r="3" spans="1:14" x14ac:dyDescent="0.25">
      <c r="A3" s="39" t="s">
        <v>18</v>
      </c>
      <c r="B3" s="6">
        <v>272093.46000000002</v>
      </c>
      <c r="C3" s="6">
        <v>542107.71600000001</v>
      </c>
      <c r="D3" s="6">
        <v>2997644.79</v>
      </c>
      <c r="E3" s="6">
        <v>4440092.9819999998</v>
      </c>
      <c r="F3" s="6">
        <v>197790.47500000001</v>
      </c>
      <c r="G3" s="6">
        <v>517418.16399999999</v>
      </c>
      <c r="H3" s="6">
        <v>202082.22700000001</v>
      </c>
      <c r="I3" s="6">
        <v>304270.41899999999</v>
      </c>
      <c r="J3" s="6">
        <v>1586690.513</v>
      </c>
      <c r="K3" s="6">
        <v>3559211.682</v>
      </c>
      <c r="L3" s="6">
        <v>144499.84700000001</v>
      </c>
      <c r="M3" s="6">
        <v>5523215</v>
      </c>
      <c r="N3" s="7"/>
    </row>
    <row r="4" spans="1:14" ht="24.75" x14ac:dyDescent="0.25">
      <c r="A4" s="8" t="s">
        <v>19</v>
      </c>
      <c r="B4" s="9">
        <v>106705.334</v>
      </c>
      <c r="C4" s="9">
        <v>129031.874</v>
      </c>
      <c r="D4" s="9">
        <v>396820.63400000002</v>
      </c>
      <c r="E4" s="9">
        <v>759250.83200000005</v>
      </c>
      <c r="F4" s="9">
        <v>88739.422000000006</v>
      </c>
      <c r="G4" s="9">
        <v>65028.796999999999</v>
      </c>
      <c r="H4" s="9">
        <v>71940.89</v>
      </c>
      <c r="I4" s="9">
        <v>108025.66899999999</v>
      </c>
      <c r="J4" s="9">
        <v>526535.66500000004</v>
      </c>
      <c r="K4" s="9">
        <v>77384.581000000006</v>
      </c>
      <c r="L4" s="9">
        <v>24197.762999999999</v>
      </c>
      <c r="M4" s="9">
        <v>1898165</v>
      </c>
      <c r="N4" s="7"/>
    </row>
    <row r="5" spans="1:14" ht="24.75" x14ac:dyDescent="0.25">
      <c r="A5" s="10" t="s">
        <v>20</v>
      </c>
      <c r="B5" s="6">
        <v>12671.514999999999</v>
      </c>
      <c r="C5" s="6">
        <v>57015.120999999999</v>
      </c>
      <c r="D5" s="6">
        <v>100500.05499999999</v>
      </c>
      <c r="E5" s="6">
        <v>58666.84</v>
      </c>
      <c r="F5" s="6">
        <v>7429.3280000000004</v>
      </c>
      <c r="G5" s="6">
        <v>12619.832</v>
      </c>
      <c r="H5" s="6">
        <v>4833.3969999999999</v>
      </c>
      <c r="I5" s="6">
        <v>22516.440999999999</v>
      </c>
      <c r="J5" s="6">
        <v>108744.448</v>
      </c>
      <c r="K5" s="6">
        <v>322901.00799999997</v>
      </c>
      <c r="L5" s="6">
        <v>16702.636999999999</v>
      </c>
      <c r="M5" s="6">
        <v>103680</v>
      </c>
      <c r="N5" s="7"/>
    </row>
    <row r="6" spans="1:14" ht="36" x14ac:dyDescent="0.25">
      <c r="A6" s="11" t="s">
        <v>21</v>
      </c>
      <c r="B6" s="9">
        <v>21898.572</v>
      </c>
      <c r="C6" s="9">
        <v>8052.94</v>
      </c>
      <c r="D6" s="9">
        <v>29837.898000000001</v>
      </c>
      <c r="E6" s="9">
        <v>54128.947</v>
      </c>
      <c r="F6" s="9">
        <v>1.89</v>
      </c>
      <c r="G6" s="9">
        <v>30.382000000000001</v>
      </c>
      <c r="H6" s="9"/>
      <c r="I6" s="9">
        <v>27189.589</v>
      </c>
      <c r="J6" s="9">
        <v>16090.572</v>
      </c>
      <c r="K6" s="9">
        <v>275185.46299999999</v>
      </c>
      <c r="L6" s="9">
        <v>1018.953</v>
      </c>
      <c r="M6" s="9">
        <v>82402</v>
      </c>
      <c r="N6" s="7"/>
    </row>
    <row r="7" spans="1:14" ht="36.75" x14ac:dyDescent="0.25">
      <c r="A7" s="12" t="s">
        <v>22</v>
      </c>
      <c r="B7" s="6">
        <v>8472.0959999999995</v>
      </c>
      <c r="C7" s="6">
        <v>23010.295999999998</v>
      </c>
      <c r="D7" s="6">
        <v>422082.64500000002</v>
      </c>
      <c r="E7" s="6">
        <v>3432.8150000000001</v>
      </c>
      <c r="F7" s="6">
        <v>385.30900000000003</v>
      </c>
      <c r="G7" s="6">
        <v>170628.788</v>
      </c>
      <c r="H7" s="6"/>
      <c r="I7" s="6">
        <v>234.94200000000001</v>
      </c>
      <c r="J7" s="6">
        <v>75359.971000000005</v>
      </c>
      <c r="K7" s="6"/>
      <c r="L7" s="6">
        <v>35925.243000000002</v>
      </c>
      <c r="M7" s="13"/>
      <c r="N7" s="7"/>
    </row>
    <row r="8" spans="1:14" ht="24.75" x14ac:dyDescent="0.25">
      <c r="A8" s="10" t="s">
        <v>23</v>
      </c>
      <c r="B8" s="9">
        <v>80237.748000000007</v>
      </c>
      <c r="C8" s="9">
        <v>278591.26199999999</v>
      </c>
      <c r="D8" s="9">
        <v>1961587.2620000001</v>
      </c>
      <c r="E8" s="9">
        <v>3458720.8810000001</v>
      </c>
      <c r="F8" s="9">
        <v>75120.187999999995</v>
      </c>
      <c r="G8" s="9">
        <v>198239.91500000001</v>
      </c>
      <c r="H8" s="9">
        <v>65295.618999999999</v>
      </c>
      <c r="I8" s="9">
        <v>113598.682</v>
      </c>
      <c r="J8" s="9">
        <v>698455.77</v>
      </c>
      <c r="K8" s="9">
        <v>2848477.3139999998</v>
      </c>
      <c r="L8" s="9">
        <v>63486.154999999999</v>
      </c>
      <c r="M8" s="9">
        <v>3386854</v>
      </c>
      <c r="N8" s="7"/>
    </row>
    <row r="9" spans="1:14" ht="24.75" x14ac:dyDescent="0.25">
      <c r="A9" s="10" t="s">
        <v>24</v>
      </c>
      <c r="B9" s="13"/>
      <c r="C9" s="6"/>
      <c r="D9" s="6"/>
      <c r="E9" s="6">
        <v>27002.31</v>
      </c>
      <c r="F9" s="6"/>
      <c r="G9" s="6"/>
      <c r="H9" s="6"/>
      <c r="I9" s="13"/>
      <c r="J9" s="6"/>
      <c r="K9" s="6"/>
      <c r="L9" s="6"/>
      <c r="M9" s="13"/>
      <c r="N9" s="7"/>
    </row>
    <row r="10" spans="1:14" ht="48.75" x14ac:dyDescent="0.25">
      <c r="A10" s="12" t="s">
        <v>25</v>
      </c>
      <c r="B10" s="14"/>
      <c r="C10" s="9"/>
      <c r="D10" s="9"/>
      <c r="E10" s="14"/>
      <c r="F10" s="9"/>
      <c r="G10" s="9"/>
      <c r="H10" s="9"/>
      <c r="I10" s="14"/>
      <c r="J10" s="9"/>
      <c r="K10" s="9"/>
      <c r="L10" s="9"/>
      <c r="M10" s="9">
        <v>4</v>
      </c>
      <c r="N10" s="7"/>
    </row>
    <row r="11" spans="1:14" ht="36.75" x14ac:dyDescent="0.25">
      <c r="A11" s="10" t="s">
        <v>26</v>
      </c>
      <c r="B11" s="6">
        <v>1144.547</v>
      </c>
      <c r="C11" s="6">
        <v>826.88400000000001</v>
      </c>
      <c r="D11" s="6"/>
      <c r="E11" s="6">
        <v>2959.877</v>
      </c>
      <c r="F11" s="6"/>
      <c r="G11" s="6"/>
      <c r="H11" s="13"/>
      <c r="I11" s="13"/>
      <c r="J11" s="6">
        <v>3220.7190000000001</v>
      </c>
      <c r="K11" s="6"/>
      <c r="L11" s="6">
        <v>800</v>
      </c>
      <c r="M11" s="13"/>
      <c r="N11" s="7"/>
    </row>
    <row r="12" spans="1:14" ht="24.75" x14ac:dyDescent="0.25">
      <c r="A12" s="10" t="s">
        <v>27</v>
      </c>
      <c r="B12" s="9">
        <v>25179.617999999999</v>
      </c>
      <c r="C12" s="9">
        <v>31559.886999999999</v>
      </c>
      <c r="D12" s="9">
        <v>49701.93</v>
      </c>
      <c r="E12" s="9">
        <v>51290.62</v>
      </c>
      <c r="F12" s="9">
        <v>852.77300000000002</v>
      </c>
      <c r="G12" s="9">
        <v>53673.101999999999</v>
      </c>
      <c r="H12" s="9"/>
      <c r="I12" s="9">
        <v>13547.859</v>
      </c>
      <c r="J12" s="9">
        <v>129250.235</v>
      </c>
      <c r="K12" s="9">
        <v>9190.3880000000008</v>
      </c>
      <c r="L12" s="9">
        <v>1788.164</v>
      </c>
      <c r="M12" s="9">
        <v>30959</v>
      </c>
      <c r="N12" s="7"/>
    </row>
    <row r="13" spans="1:14" ht="24.75" x14ac:dyDescent="0.25">
      <c r="A13" s="10" t="s">
        <v>28</v>
      </c>
      <c r="B13" s="6">
        <v>4153.0169999999998</v>
      </c>
      <c r="C13" s="6">
        <v>1273.6869999999999</v>
      </c>
      <c r="D13" s="6">
        <v>5353.2510000000002</v>
      </c>
      <c r="E13" s="6">
        <v>2229.058</v>
      </c>
      <c r="F13" s="6">
        <v>13.327</v>
      </c>
      <c r="G13" s="6">
        <v>1607.692</v>
      </c>
      <c r="H13" s="6">
        <v>3808.2220000000002</v>
      </c>
      <c r="I13" s="6">
        <v>532.29100000000005</v>
      </c>
      <c r="J13" s="6">
        <v>2627.0709999999999</v>
      </c>
      <c r="K13" s="6">
        <v>8991.0409999999993</v>
      </c>
      <c r="L13" s="6">
        <v>190.791</v>
      </c>
      <c r="M13" s="6">
        <v>5258</v>
      </c>
      <c r="N13" s="7"/>
    </row>
    <row r="14" spans="1:14" ht="24.75" x14ac:dyDescent="0.25">
      <c r="A14" s="10" t="s">
        <v>29</v>
      </c>
      <c r="B14" s="14"/>
      <c r="C14" s="9">
        <v>364.97899999999998</v>
      </c>
      <c r="D14" s="9">
        <v>2093.297</v>
      </c>
      <c r="E14" s="9">
        <v>345.65199999999999</v>
      </c>
      <c r="F14" s="9">
        <v>99.507000000000005</v>
      </c>
      <c r="G14" s="9">
        <v>70.52</v>
      </c>
      <c r="H14" s="9">
        <v>156.46</v>
      </c>
      <c r="I14" s="14"/>
      <c r="J14" s="9">
        <v>2642.2089999999998</v>
      </c>
      <c r="K14" s="9">
        <v>3129.2220000000002</v>
      </c>
      <c r="L14" s="9">
        <v>17.827999999999999</v>
      </c>
      <c r="M14" s="9">
        <v>8290</v>
      </c>
      <c r="N14" s="7"/>
    </row>
    <row r="15" spans="1:14" ht="24.75" x14ac:dyDescent="0.25">
      <c r="A15" s="15" t="s">
        <v>30</v>
      </c>
      <c r="B15" s="6">
        <v>11631.013000000001</v>
      </c>
      <c r="C15" s="6">
        <v>12380.786</v>
      </c>
      <c r="D15" s="6">
        <v>29667.817999999999</v>
      </c>
      <c r="E15" s="6">
        <v>21918.381000000001</v>
      </c>
      <c r="F15" s="6">
        <v>25148.731</v>
      </c>
      <c r="G15" s="6">
        <v>10243.257</v>
      </c>
      <c r="H15" s="6">
        <v>23266.571</v>
      </c>
      <c r="I15" s="6">
        <v>18624.946</v>
      </c>
      <c r="J15" s="6">
        <v>23676.774000000001</v>
      </c>
      <c r="K15" s="6">
        <v>13952.665000000001</v>
      </c>
      <c r="L15" s="6">
        <v>372.31299999999999</v>
      </c>
      <c r="M15" s="6">
        <v>7603</v>
      </c>
      <c r="N15" s="7"/>
    </row>
    <row r="16" spans="1:14" ht="36" x14ac:dyDescent="0.25">
      <c r="A16" s="16" t="s">
        <v>31</v>
      </c>
      <c r="B16" s="14"/>
      <c r="C16" s="9"/>
      <c r="D16" s="9"/>
      <c r="E16" s="9">
        <v>146.76900000000001</v>
      </c>
      <c r="F16" s="9"/>
      <c r="G16" s="9">
        <v>5275.8789999999999</v>
      </c>
      <c r="H16" s="9">
        <v>32781.067999999999</v>
      </c>
      <c r="I16" s="14"/>
      <c r="J16" s="9">
        <v>87.078999999999994</v>
      </c>
      <c r="K16" s="9"/>
      <c r="L16" s="9"/>
      <c r="M16" s="14"/>
      <c r="N16" s="7"/>
    </row>
    <row r="17" spans="1:14" ht="24.75" x14ac:dyDescent="0.25">
      <c r="A17" s="17" t="s">
        <v>32</v>
      </c>
      <c r="B17" s="6">
        <v>272093.46000000002</v>
      </c>
      <c r="C17" s="6">
        <v>542107.71600000001</v>
      </c>
      <c r="D17" s="6">
        <v>2997644.79</v>
      </c>
      <c r="E17" s="6">
        <v>4440092.9819999998</v>
      </c>
      <c r="F17" s="6">
        <v>197790.47500000001</v>
      </c>
      <c r="G17" s="6">
        <v>517418.16399999999</v>
      </c>
      <c r="H17" s="6">
        <v>202082.22700000001</v>
      </c>
      <c r="I17" s="6">
        <v>304270.41899999999</v>
      </c>
      <c r="J17" s="6">
        <v>1586690.513</v>
      </c>
      <c r="K17" s="6">
        <v>3559211.682</v>
      </c>
      <c r="L17" s="6">
        <v>144499.84700000001</v>
      </c>
      <c r="M17" s="6">
        <v>5523215</v>
      </c>
      <c r="N17" s="7"/>
    </row>
    <row r="18" spans="1:14" ht="24.75" x14ac:dyDescent="0.25">
      <c r="A18" s="17" t="s">
        <v>33</v>
      </c>
      <c r="B18" s="9">
        <v>249251.18</v>
      </c>
      <c r="C18" s="9">
        <v>478405.26799999998</v>
      </c>
      <c r="D18" s="9">
        <v>2710974.4890000001</v>
      </c>
      <c r="E18" s="9">
        <v>3885200.9509999999</v>
      </c>
      <c r="F18" s="9">
        <v>183400.54800000001</v>
      </c>
      <c r="G18" s="9">
        <v>467842.40700000001</v>
      </c>
      <c r="H18" s="9">
        <v>163793.46</v>
      </c>
      <c r="I18" s="9">
        <v>268199.24599999998</v>
      </c>
      <c r="J18" s="9">
        <v>1106389.2949999999</v>
      </c>
      <c r="K18" s="9">
        <v>3182426.2650000001</v>
      </c>
      <c r="L18" s="9">
        <v>128142.933</v>
      </c>
      <c r="M18" s="9">
        <v>4742685</v>
      </c>
      <c r="N18" s="7"/>
    </row>
    <row r="19" spans="1:14" ht="24.75" x14ac:dyDescent="0.25">
      <c r="A19" s="10" t="s">
        <v>34</v>
      </c>
      <c r="B19" s="6">
        <v>12250</v>
      </c>
      <c r="C19" s="6"/>
      <c r="D19" s="6">
        <v>16.396999999999998</v>
      </c>
      <c r="E19" s="6">
        <v>26471.734</v>
      </c>
      <c r="F19" s="6"/>
      <c r="G19" s="6"/>
      <c r="H19" s="6">
        <v>5.1999999999999998E-2</v>
      </c>
      <c r="I19" s="13"/>
      <c r="J19" s="6"/>
      <c r="K19" s="6">
        <v>7.9660000000000002</v>
      </c>
      <c r="L19" s="6"/>
      <c r="M19" s="13"/>
      <c r="N19" s="7"/>
    </row>
    <row r="20" spans="1:14" ht="24.75" x14ac:dyDescent="0.25">
      <c r="A20" s="10" t="s">
        <v>35</v>
      </c>
      <c r="B20" s="9">
        <v>193.82900000000001</v>
      </c>
      <c r="C20" s="9">
        <v>478.14600000000002</v>
      </c>
      <c r="D20" s="9">
        <v>3242.7750000000001</v>
      </c>
      <c r="E20" s="9">
        <v>5435.3119999999999</v>
      </c>
      <c r="F20" s="9"/>
      <c r="G20" s="9">
        <v>1666.7429999999999</v>
      </c>
      <c r="H20" s="9">
        <v>107.14700000000001</v>
      </c>
      <c r="I20" s="14"/>
      <c r="J20" s="9">
        <v>1059.7070000000001</v>
      </c>
      <c r="K20" s="9">
        <v>8056.0150000000003</v>
      </c>
      <c r="L20" s="9"/>
      <c r="M20" s="9">
        <v>2641</v>
      </c>
      <c r="N20" s="7"/>
    </row>
    <row r="21" spans="1:14" ht="36.75" x14ac:dyDescent="0.25">
      <c r="A21" s="12" t="s">
        <v>36</v>
      </c>
      <c r="B21" s="13"/>
      <c r="C21" s="13"/>
      <c r="D21" s="6">
        <v>35691.224999999999</v>
      </c>
      <c r="E21" s="13"/>
      <c r="F21" s="6"/>
      <c r="G21" s="6">
        <v>16.899999999999999</v>
      </c>
      <c r="H21" s="6"/>
      <c r="I21" s="13"/>
      <c r="J21" s="6">
        <v>1062.5319999999999</v>
      </c>
      <c r="K21" s="6">
        <v>29658.758999999998</v>
      </c>
      <c r="L21" s="6">
        <v>284.35399999999998</v>
      </c>
      <c r="M21" s="6">
        <v>6572</v>
      </c>
      <c r="N21" s="7"/>
    </row>
    <row r="22" spans="1:14" ht="24.75" x14ac:dyDescent="0.25">
      <c r="A22" s="8" t="s">
        <v>37</v>
      </c>
      <c r="B22" s="9">
        <v>230534.05600000001</v>
      </c>
      <c r="C22" s="9">
        <v>473133.09</v>
      </c>
      <c r="D22" s="9">
        <v>2630944.304</v>
      </c>
      <c r="E22" s="9">
        <v>3809893.6349999998</v>
      </c>
      <c r="F22" s="9">
        <v>182562.08100000001</v>
      </c>
      <c r="G22" s="9">
        <v>455163.12400000001</v>
      </c>
      <c r="H22" s="9">
        <v>156306.17499999999</v>
      </c>
      <c r="I22" s="9">
        <v>266617.48100000003</v>
      </c>
      <c r="J22" s="9">
        <v>1046166.5379999999</v>
      </c>
      <c r="K22" s="9">
        <v>3133058.8990000002</v>
      </c>
      <c r="L22" s="9">
        <v>121134.344</v>
      </c>
      <c r="M22" s="9">
        <v>4726190</v>
      </c>
      <c r="N22" s="7"/>
    </row>
    <row r="23" spans="1:14" ht="24.75" x14ac:dyDescent="0.25">
      <c r="A23" s="10" t="s">
        <v>38</v>
      </c>
      <c r="B23" s="13"/>
      <c r="C23" s="6"/>
      <c r="D23" s="6"/>
      <c r="E23" s="6">
        <v>21339.239000000001</v>
      </c>
      <c r="F23" s="6"/>
      <c r="G23" s="6"/>
      <c r="H23" s="6"/>
      <c r="I23" s="13"/>
      <c r="J23" s="6"/>
      <c r="K23" s="6"/>
      <c r="L23" s="6"/>
      <c r="M23" s="6">
        <v>5</v>
      </c>
      <c r="N23" s="7"/>
    </row>
    <row r="24" spans="1:14" ht="48.75" x14ac:dyDescent="0.25">
      <c r="A24" s="12" t="s">
        <v>39</v>
      </c>
      <c r="B24" s="14"/>
      <c r="C24" s="9"/>
      <c r="D24" s="9"/>
      <c r="E24" s="14"/>
      <c r="F24" s="9"/>
      <c r="G24" s="9"/>
      <c r="H24" s="9"/>
      <c r="I24" s="14"/>
      <c r="J24" s="9"/>
      <c r="K24" s="9"/>
      <c r="L24" s="9"/>
      <c r="M24" s="14"/>
      <c r="N24" s="7"/>
    </row>
    <row r="25" spans="1:14" ht="24.75" x14ac:dyDescent="0.25">
      <c r="A25" s="10" t="s">
        <v>40</v>
      </c>
      <c r="B25" s="6">
        <v>70.875</v>
      </c>
      <c r="C25" s="6">
        <v>881.67100000000005</v>
      </c>
      <c r="D25" s="6">
        <v>4715.8599999999997</v>
      </c>
      <c r="E25" s="6">
        <v>1134.1089999999999</v>
      </c>
      <c r="F25" s="6">
        <v>256.92200000000003</v>
      </c>
      <c r="G25" s="6">
        <v>841.27</v>
      </c>
      <c r="H25" s="6">
        <v>1935.1220000000001</v>
      </c>
      <c r="I25" s="6">
        <v>457.76499999999999</v>
      </c>
      <c r="J25" s="6">
        <v>20065.923999999999</v>
      </c>
      <c r="K25" s="6">
        <v>807.31299999999999</v>
      </c>
      <c r="L25" s="6"/>
      <c r="M25" s="6">
        <v>230</v>
      </c>
      <c r="N25" s="7"/>
    </row>
    <row r="26" spans="1:14" ht="24.75" x14ac:dyDescent="0.25">
      <c r="A26" s="10" t="s">
        <v>41</v>
      </c>
      <c r="B26" s="14"/>
      <c r="C26" s="14"/>
      <c r="D26" s="9">
        <v>866.53200000000004</v>
      </c>
      <c r="E26" s="9">
        <v>51.726999999999997</v>
      </c>
      <c r="F26" s="9">
        <v>67.825000000000003</v>
      </c>
      <c r="G26" s="9">
        <v>38.098999999999997</v>
      </c>
      <c r="H26" s="14"/>
      <c r="I26" s="14"/>
      <c r="J26" s="9">
        <v>280.90300000000002</v>
      </c>
      <c r="K26" s="9"/>
      <c r="L26" s="9">
        <v>10.6</v>
      </c>
      <c r="M26" s="9">
        <v>641</v>
      </c>
      <c r="N26" s="7"/>
    </row>
    <row r="27" spans="1:14" ht="24.75" x14ac:dyDescent="0.25">
      <c r="A27" s="10" t="s">
        <v>42</v>
      </c>
      <c r="B27" s="6">
        <v>6202.42</v>
      </c>
      <c r="C27" s="6">
        <v>3912.3609999999999</v>
      </c>
      <c r="D27" s="6"/>
      <c r="E27" s="6">
        <v>20875.195</v>
      </c>
      <c r="F27" s="6">
        <v>513.72</v>
      </c>
      <c r="G27" s="6">
        <v>10116.271000000001</v>
      </c>
      <c r="H27" s="6">
        <v>5444.9639999999999</v>
      </c>
      <c r="I27" s="6">
        <v>1124</v>
      </c>
      <c r="J27" s="6">
        <v>37753.690999999999</v>
      </c>
      <c r="K27" s="6">
        <v>10837.313</v>
      </c>
      <c r="L27" s="6">
        <v>6713.6350000000002</v>
      </c>
      <c r="M27" s="6">
        <v>6406</v>
      </c>
      <c r="N27" s="7"/>
    </row>
    <row r="28" spans="1:14" ht="36.75" x14ac:dyDescent="0.25">
      <c r="A28" s="12" t="s">
        <v>43</v>
      </c>
      <c r="B28" s="14"/>
      <c r="C28" s="9"/>
      <c r="D28" s="9">
        <v>35497.396000000001</v>
      </c>
      <c r="E28" s="14"/>
      <c r="F28" s="9"/>
      <c r="G28" s="9"/>
      <c r="H28" s="9"/>
      <c r="I28" s="14"/>
      <c r="J28" s="9"/>
      <c r="K28" s="9"/>
      <c r="L28" s="9"/>
      <c r="M28" s="14"/>
      <c r="N28" s="7"/>
    </row>
    <row r="29" spans="1:14" ht="24.75" x14ac:dyDescent="0.25">
      <c r="A29" s="17" t="s">
        <v>44</v>
      </c>
      <c r="B29" s="6">
        <v>22842.28</v>
      </c>
      <c r="C29" s="6">
        <v>63702.447999999997</v>
      </c>
      <c r="D29" s="6">
        <v>286670.30099999998</v>
      </c>
      <c r="E29" s="6">
        <v>554892.03099999996</v>
      </c>
      <c r="F29" s="6">
        <v>14389.927</v>
      </c>
      <c r="G29" s="6">
        <v>49575.756999999998</v>
      </c>
      <c r="H29" s="6">
        <v>38288.767</v>
      </c>
      <c r="I29" s="6">
        <v>36071.173000000003</v>
      </c>
      <c r="J29" s="6">
        <v>480301.21799999999</v>
      </c>
      <c r="K29" s="6">
        <v>376785.41700000002</v>
      </c>
      <c r="L29" s="6">
        <v>16356.914000000001</v>
      </c>
      <c r="M29" s="6">
        <v>780530</v>
      </c>
      <c r="N29" s="7"/>
    </row>
    <row r="30" spans="1:14" ht="24.75" x14ac:dyDescent="0.25">
      <c r="A30" s="10" t="s">
        <v>45</v>
      </c>
      <c r="B30" s="9">
        <v>6115.393</v>
      </c>
      <c r="C30" s="9">
        <v>67137.631999999998</v>
      </c>
      <c r="D30" s="9">
        <v>365617.19900000002</v>
      </c>
      <c r="E30" s="9">
        <v>648214.99300000002</v>
      </c>
      <c r="F30" s="9">
        <v>2033.972</v>
      </c>
      <c r="G30" s="9">
        <v>4531.1970000000001</v>
      </c>
      <c r="H30" s="9">
        <v>3648.453</v>
      </c>
      <c r="I30" s="9">
        <v>20440.578000000001</v>
      </c>
      <c r="J30" s="9">
        <v>14513.808999999999</v>
      </c>
      <c r="K30" s="9">
        <v>774393.88100000005</v>
      </c>
      <c r="L30" s="9">
        <v>1374.444</v>
      </c>
      <c r="M30" s="9">
        <v>729036</v>
      </c>
      <c r="N30" s="7"/>
    </row>
    <row r="31" spans="1:14" ht="24.75" x14ac:dyDescent="0.25">
      <c r="A31" s="10" t="s">
        <v>46</v>
      </c>
      <c r="B31" s="6">
        <v>1143.239</v>
      </c>
      <c r="C31" s="6">
        <v>9414.8940000000002</v>
      </c>
      <c r="D31" s="6">
        <v>20649.091</v>
      </c>
      <c r="E31" s="6">
        <v>168230.791</v>
      </c>
      <c r="F31" s="6">
        <v>165.78</v>
      </c>
      <c r="G31" s="6">
        <v>2825.605</v>
      </c>
      <c r="H31" s="6">
        <v>487.26499999999999</v>
      </c>
      <c r="I31" s="6">
        <v>8178.9250000000002</v>
      </c>
      <c r="J31" s="6">
        <v>4421.6109999999999</v>
      </c>
      <c r="K31" s="6">
        <v>154372.39799999999</v>
      </c>
      <c r="L31" s="6"/>
      <c r="M31" s="6">
        <v>98531</v>
      </c>
      <c r="N31" s="7"/>
    </row>
    <row r="32" spans="1:14" ht="24.75" x14ac:dyDescent="0.25">
      <c r="A32" s="10" t="s">
        <v>47</v>
      </c>
      <c r="B32" s="9">
        <v>4972.1540000000005</v>
      </c>
      <c r="C32" s="9">
        <v>57722.737999999998</v>
      </c>
      <c r="D32" s="9">
        <v>344968.10800000001</v>
      </c>
      <c r="E32" s="9">
        <v>479984.20199999999</v>
      </c>
      <c r="F32" s="9">
        <v>1868.192</v>
      </c>
      <c r="G32" s="9">
        <v>1705.5920000000001</v>
      </c>
      <c r="H32" s="9">
        <v>3161.1880000000001</v>
      </c>
      <c r="I32" s="9">
        <v>12261.653</v>
      </c>
      <c r="J32" s="9">
        <v>10092.198</v>
      </c>
      <c r="K32" s="9">
        <v>620021.48300000001</v>
      </c>
      <c r="L32" s="9">
        <v>1374.444</v>
      </c>
      <c r="M32" s="9">
        <v>630505</v>
      </c>
      <c r="N32" s="7"/>
    </row>
    <row r="33" spans="1:14" x14ac:dyDescent="0.25">
      <c r="A33" s="18" t="s">
        <v>48</v>
      </c>
      <c r="B33" s="19"/>
      <c r="C33" s="19"/>
      <c r="D33" s="19"/>
      <c r="E33" s="19"/>
      <c r="F33" s="19"/>
      <c r="G33" s="19"/>
      <c r="H33" s="19"/>
      <c r="I33" s="19"/>
      <c r="J33" s="19"/>
      <c r="K33" s="19"/>
      <c r="L33" s="19"/>
      <c r="M33" s="19"/>
      <c r="N33" s="19"/>
    </row>
    <row r="34" spans="1:14" ht="24.75" x14ac:dyDescent="0.25">
      <c r="A34" s="10" t="s">
        <v>49</v>
      </c>
      <c r="B34" s="20">
        <v>3186.7510000000002</v>
      </c>
      <c r="C34" s="9">
        <v>9006.2150000000001</v>
      </c>
      <c r="D34" s="20">
        <v>72563.39</v>
      </c>
      <c r="E34" s="9">
        <v>78369.626999999993</v>
      </c>
      <c r="F34" s="20">
        <v>1933.3720000000001</v>
      </c>
      <c r="G34" s="9">
        <v>7717.4679999999998</v>
      </c>
      <c r="H34" s="20">
        <v>2868.5329999999999</v>
      </c>
      <c r="I34" s="9">
        <v>6919.6030000000001</v>
      </c>
      <c r="J34" s="20">
        <v>45606.15</v>
      </c>
      <c r="K34" s="9">
        <v>49830.970999999998</v>
      </c>
      <c r="L34" s="20">
        <v>3836.5239999999999</v>
      </c>
      <c r="M34" s="9">
        <v>90646</v>
      </c>
      <c r="N34" s="19"/>
    </row>
    <row r="35" spans="1:14" ht="24.75" x14ac:dyDescent="0.25">
      <c r="A35" s="10" t="s">
        <v>50</v>
      </c>
      <c r="B35" s="20">
        <v>1319.808</v>
      </c>
      <c r="C35" s="9">
        <v>5038.0039999999999</v>
      </c>
      <c r="D35" s="20">
        <v>11477.316999999999</v>
      </c>
      <c r="E35" s="9">
        <v>11426.534</v>
      </c>
      <c r="F35" s="20">
        <v>982.34699999999998</v>
      </c>
      <c r="G35" s="9">
        <v>4806.4750000000004</v>
      </c>
      <c r="H35" s="20">
        <v>1813.9179999999999</v>
      </c>
      <c r="I35" s="9">
        <v>2565.8710000000001</v>
      </c>
      <c r="J35" s="20">
        <v>11246.956</v>
      </c>
      <c r="K35" s="9">
        <v>5813.5929999999998</v>
      </c>
      <c r="L35" s="20">
        <v>1189.953</v>
      </c>
      <c r="M35" s="9">
        <v>12330</v>
      </c>
      <c r="N35" s="19"/>
    </row>
    <row r="36" spans="1:14" ht="24.75" x14ac:dyDescent="0.25">
      <c r="A36" s="10" t="s">
        <v>51</v>
      </c>
      <c r="B36" s="20">
        <v>36.844999999999999</v>
      </c>
      <c r="C36" s="9">
        <v>24.780999999999999</v>
      </c>
      <c r="D36" s="20">
        <v>24.059000000000001</v>
      </c>
      <c r="E36" s="9">
        <v>28.431000000000001</v>
      </c>
      <c r="F36" s="20"/>
      <c r="G36" s="9">
        <v>16.39</v>
      </c>
      <c r="H36" s="20">
        <v>11.635999999999999</v>
      </c>
      <c r="I36" s="9">
        <v>2.484</v>
      </c>
      <c r="J36" s="20">
        <v>75.022999999999996</v>
      </c>
      <c r="K36" s="9">
        <v>36.686</v>
      </c>
      <c r="L36" s="20">
        <v>19.867999999999999</v>
      </c>
      <c r="M36" s="9"/>
      <c r="N36" s="19"/>
    </row>
    <row r="37" spans="1:14" ht="24.75" x14ac:dyDescent="0.25">
      <c r="A37" s="10" t="s">
        <v>52</v>
      </c>
      <c r="B37" s="20">
        <v>5869.0349999999999</v>
      </c>
      <c r="C37" s="9">
        <v>16546.581999999999</v>
      </c>
      <c r="D37" s="20">
        <v>42690.737999999998</v>
      </c>
      <c r="E37" s="9">
        <v>25705.087</v>
      </c>
      <c r="F37" s="20">
        <v>7866.0860000000002</v>
      </c>
      <c r="G37" s="9">
        <v>22061.68</v>
      </c>
      <c r="H37" s="20">
        <v>2648.3119999999999</v>
      </c>
      <c r="I37" s="9">
        <v>4979.8789999999999</v>
      </c>
      <c r="J37" s="20">
        <v>57831.262000000002</v>
      </c>
      <c r="K37" s="9">
        <v>39924.875</v>
      </c>
      <c r="L37" s="20">
        <v>2800.1170000000002</v>
      </c>
      <c r="M37" s="9">
        <v>68522</v>
      </c>
      <c r="N37" s="19"/>
    </row>
    <row r="38" spans="1:14" ht="24.75" x14ac:dyDescent="0.25">
      <c r="A38" s="10" t="s">
        <v>53</v>
      </c>
      <c r="B38" s="20">
        <v>954.29</v>
      </c>
      <c r="C38" s="9">
        <v>3521.415</v>
      </c>
      <c r="D38" s="20">
        <v>18052.080000000002</v>
      </c>
      <c r="E38" s="9">
        <v>6862.2659999999996</v>
      </c>
      <c r="F38" s="20">
        <v>1706.731</v>
      </c>
      <c r="G38" s="9">
        <v>4352.2470000000003</v>
      </c>
      <c r="H38" s="20">
        <v>854.86599999999999</v>
      </c>
      <c r="I38" s="9">
        <v>608.78</v>
      </c>
      <c r="J38" s="20">
        <v>26182.732</v>
      </c>
      <c r="K38" s="9">
        <v>13205.293</v>
      </c>
      <c r="L38" s="20">
        <v>420.85399999999998</v>
      </c>
      <c r="M38" s="9">
        <v>12585</v>
      </c>
      <c r="N38" s="19"/>
    </row>
    <row r="39" spans="1:14" ht="60.75" x14ac:dyDescent="0.25">
      <c r="A39" s="15" t="s">
        <v>54</v>
      </c>
      <c r="B39" s="20">
        <v>-24.158999999999999</v>
      </c>
      <c r="C39" s="9">
        <v>74.382999999999996</v>
      </c>
      <c r="D39" s="20">
        <v>156.27500000000001</v>
      </c>
      <c r="E39" s="9">
        <v>-756.05899999999997</v>
      </c>
      <c r="F39" s="20"/>
      <c r="G39" s="9">
        <v>-13617.735000000001</v>
      </c>
      <c r="H39" s="20"/>
      <c r="I39" s="9"/>
      <c r="J39" s="20">
        <v>-1726.423</v>
      </c>
      <c r="K39" s="9"/>
      <c r="L39" s="20">
        <v>-88.224000000000004</v>
      </c>
      <c r="M39" s="9">
        <v>340</v>
      </c>
      <c r="N39" s="19"/>
    </row>
    <row r="40" spans="1:14" ht="60" x14ac:dyDescent="0.25">
      <c r="A40" s="16" t="s">
        <v>55</v>
      </c>
      <c r="B40" s="20">
        <v>2650.6030000000001</v>
      </c>
      <c r="C40" s="9">
        <v>7716.8770000000004</v>
      </c>
      <c r="D40" s="20">
        <v>-169.88300000000001</v>
      </c>
      <c r="E40" s="9">
        <v>403.89400000000001</v>
      </c>
      <c r="F40" s="20">
        <v>2581.1689999999999</v>
      </c>
      <c r="G40" s="9">
        <v>6506.1719999999996</v>
      </c>
      <c r="H40" s="20"/>
      <c r="I40" s="9">
        <v>2258.9430000000002</v>
      </c>
      <c r="J40" s="20">
        <v>1887.796</v>
      </c>
      <c r="K40" s="9">
        <v>5304.2359999999999</v>
      </c>
      <c r="L40" s="20">
        <v>-35.372999999999998</v>
      </c>
      <c r="M40" s="9">
        <v>7605</v>
      </c>
      <c r="N40" s="19"/>
    </row>
    <row r="41" spans="1:14" ht="24.75" x14ac:dyDescent="0.25">
      <c r="A41" s="10" t="s">
        <v>56</v>
      </c>
      <c r="B41" s="20"/>
      <c r="C41" s="9"/>
      <c r="D41" s="20"/>
      <c r="E41" s="9"/>
      <c r="F41" s="20"/>
      <c r="G41" s="9"/>
      <c r="H41" s="20"/>
      <c r="I41" s="9"/>
      <c r="J41" s="20"/>
      <c r="K41" s="9"/>
      <c r="L41" s="20"/>
      <c r="M41" s="9"/>
      <c r="N41" s="19"/>
    </row>
    <row r="42" spans="1:14" ht="24.75" x14ac:dyDescent="0.25">
      <c r="A42" s="10" t="s">
        <v>57</v>
      </c>
      <c r="B42" s="20">
        <v>-346.16</v>
      </c>
      <c r="C42" s="9">
        <v>-20.57</v>
      </c>
      <c r="D42" s="20">
        <v>8290.3539999999994</v>
      </c>
      <c r="E42" s="9">
        <v>4814.5730000000003</v>
      </c>
      <c r="F42" s="20">
        <v>-772.97500000000002</v>
      </c>
      <c r="G42" s="9">
        <v>101.916</v>
      </c>
      <c r="H42" s="20">
        <v>447.72899999999998</v>
      </c>
      <c r="I42" s="9">
        <v>-732.39400000000001</v>
      </c>
      <c r="J42" s="20">
        <v>11829.627</v>
      </c>
      <c r="K42" s="9"/>
      <c r="L42" s="20">
        <v>800.38199999999995</v>
      </c>
      <c r="M42" s="9">
        <v>-8</v>
      </c>
      <c r="N42" s="19"/>
    </row>
    <row r="43" spans="1:14" ht="24.75" x14ac:dyDescent="0.25">
      <c r="A43" s="10" t="s">
        <v>58</v>
      </c>
      <c r="B43" s="20"/>
      <c r="C43" s="9"/>
      <c r="D43" s="20">
        <v>0.13300000000000001</v>
      </c>
      <c r="E43" s="9">
        <v>782.81</v>
      </c>
      <c r="F43" s="20"/>
      <c r="G43" s="9"/>
      <c r="H43" s="20"/>
      <c r="I43" s="9">
        <v>-387.00299999999999</v>
      </c>
      <c r="J43" s="20">
        <v>1377.6379999999999</v>
      </c>
      <c r="K43" s="9">
        <v>-23.817</v>
      </c>
      <c r="L43" s="20"/>
      <c r="M43" s="9">
        <v>259</v>
      </c>
      <c r="N43" s="19"/>
    </row>
    <row r="44" spans="1:14" ht="24.75" x14ac:dyDescent="0.25">
      <c r="A44" s="10" t="s">
        <v>59</v>
      </c>
      <c r="B44" s="20">
        <v>303.23500000000001</v>
      </c>
      <c r="C44" s="9">
        <v>1430.46</v>
      </c>
      <c r="D44" s="20">
        <v>2492.2869999999998</v>
      </c>
      <c r="E44" s="9">
        <v>1478.67</v>
      </c>
      <c r="F44" s="20">
        <v>334.84899999999999</v>
      </c>
      <c r="G44" s="9">
        <v>2414.46</v>
      </c>
      <c r="H44" s="20">
        <v>5893.0739999999996</v>
      </c>
      <c r="I44" s="9">
        <v>2453.6480000000001</v>
      </c>
      <c r="J44" s="20">
        <v>10502.633</v>
      </c>
      <c r="K44" s="9">
        <v>2719.712</v>
      </c>
      <c r="L44" s="20">
        <v>74.183000000000007</v>
      </c>
      <c r="M44" s="9">
        <v>3871</v>
      </c>
      <c r="N44" s="19"/>
    </row>
    <row r="45" spans="1:14" ht="24.75" x14ac:dyDescent="0.25">
      <c r="A45" s="10" t="s">
        <v>60</v>
      </c>
      <c r="B45" s="20">
        <v>480.637</v>
      </c>
      <c r="C45" s="9">
        <v>1431.8979999999999</v>
      </c>
      <c r="D45" s="20">
        <v>637.95000000000005</v>
      </c>
      <c r="E45" s="9"/>
      <c r="F45" s="20">
        <v>223.74</v>
      </c>
      <c r="G45" s="9">
        <v>629.68100000000004</v>
      </c>
      <c r="H45" s="20">
        <v>4928.8100000000004</v>
      </c>
      <c r="I45" s="9">
        <v>193.215</v>
      </c>
      <c r="J45" s="20">
        <v>1830.327</v>
      </c>
      <c r="K45" s="9">
        <v>210.53100000000001</v>
      </c>
      <c r="L45" s="20">
        <v>396.24400000000003</v>
      </c>
      <c r="M45" s="9">
        <v>60</v>
      </c>
      <c r="N45" s="19"/>
    </row>
    <row r="46" spans="1:14" ht="24.75" x14ac:dyDescent="0.25">
      <c r="A46" s="10" t="s">
        <v>61</v>
      </c>
      <c r="B46" s="20">
        <v>11114.752</v>
      </c>
      <c r="C46" s="9">
        <v>13476.958000000001</v>
      </c>
      <c r="D46" s="20">
        <v>58923.302000000003</v>
      </c>
      <c r="E46" s="9">
        <v>52082.991000000002</v>
      </c>
      <c r="F46" s="20">
        <v>6510.835</v>
      </c>
      <c r="G46" s="9">
        <v>25724.653999999999</v>
      </c>
      <c r="H46" s="20">
        <v>8396.64</v>
      </c>
      <c r="I46" s="9">
        <v>5729.2389999999996</v>
      </c>
      <c r="J46" s="20">
        <v>46063.241999999998</v>
      </c>
      <c r="K46" s="9">
        <v>35049.180999999997</v>
      </c>
      <c r="L46" s="20">
        <v>4388.9759999999997</v>
      </c>
      <c r="M46" s="9">
        <v>60798</v>
      </c>
      <c r="N46" s="19"/>
    </row>
    <row r="47" spans="1:14" ht="24.75" x14ac:dyDescent="0.25">
      <c r="A47" s="17" t="s">
        <v>62</v>
      </c>
      <c r="B47" s="20">
        <v>1090.403</v>
      </c>
      <c r="C47" s="9">
        <v>1559.1479999999999</v>
      </c>
      <c r="D47" s="20">
        <v>4520.97</v>
      </c>
      <c r="E47" s="9">
        <v>2274.1779999999999</v>
      </c>
      <c r="F47" s="20">
        <v>248.39</v>
      </c>
      <c r="G47" s="9">
        <v>1889.8969999999999</v>
      </c>
      <c r="H47" s="20">
        <v>1869.1489999999999</v>
      </c>
      <c r="I47" s="9">
        <v>404.43299999999999</v>
      </c>
      <c r="J47" s="20">
        <v>1842.34</v>
      </c>
      <c r="K47" s="9">
        <v>2952.145</v>
      </c>
      <c r="L47" s="20">
        <v>353.72399999999999</v>
      </c>
      <c r="M47" s="9">
        <v>3044</v>
      </c>
      <c r="N47" s="19"/>
    </row>
    <row r="48" spans="1:14" ht="48.75" x14ac:dyDescent="0.25">
      <c r="A48" s="10" t="s">
        <v>63</v>
      </c>
      <c r="B48" s="20"/>
      <c r="C48" s="9"/>
      <c r="D48" s="20"/>
      <c r="E48" s="9">
        <v>129.34100000000001</v>
      </c>
      <c r="F48" s="20"/>
      <c r="G48" s="9"/>
      <c r="H48" s="20"/>
      <c r="I48" s="9"/>
      <c r="J48" s="20"/>
      <c r="K48" s="9"/>
      <c r="L48" s="20"/>
      <c r="M48" s="9"/>
      <c r="N48" s="19"/>
    </row>
    <row r="49" spans="1:14" ht="24.75" x14ac:dyDescent="0.25">
      <c r="A49" s="10" t="s">
        <v>64</v>
      </c>
      <c r="B49" s="20"/>
      <c r="C49" s="9">
        <v>-61.875999999999998</v>
      </c>
      <c r="D49" s="20">
        <v>-201.13900000000001</v>
      </c>
      <c r="E49" s="9">
        <v>-482.387</v>
      </c>
      <c r="F49" s="20">
        <v>-977.10599999999999</v>
      </c>
      <c r="G49" s="9">
        <v>106.693</v>
      </c>
      <c r="H49" s="20">
        <v>-3030.7669999999998</v>
      </c>
      <c r="I49" s="9">
        <v>-27.88</v>
      </c>
      <c r="J49" s="20"/>
      <c r="K49" s="9">
        <v>-684.00900000000001</v>
      </c>
      <c r="L49" s="20">
        <v>-128.196</v>
      </c>
      <c r="M49" s="9">
        <v>-1453</v>
      </c>
      <c r="N49" s="19"/>
    </row>
    <row r="50" spans="1:14" ht="24.75" x14ac:dyDescent="0.25">
      <c r="A50" s="10" t="s">
        <v>65</v>
      </c>
      <c r="B50" s="20">
        <v>-763.10500000000002</v>
      </c>
      <c r="C50" s="9">
        <v>797.428</v>
      </c>
      <c r="D50" s="20">
        <v>7597.2569999999996</v>
      </c>
      <c r="E50" s="9">
        <v>-7019.8779999999997</v>
      </c>
      <c r="F50" s="20"/>
      <c r="G50" s="9">
        <v>363.51299999999998</v>
      </c>
      <c r="H50" s="20"/>
      <c r="I50" s="9">
        <v>3185.5770000000002</v>
      </c>
      <c r="J50" s="20">
        <v>4406.6450000000004</v>
      </c>
      <c r="K50" s="9">
        <v>2643.6370000000002</v>
      </c>
      <c r="L50" s="20">
        <v>55.36</v>
      </c>
      <c r="M50" s="9">
        <v>2</v>
      </c>
      <c r="N50" s="19"/>
    </row>
    <row r="51" spans="1:14" ht="24.75" x14ac:dyDescent="0.25">
      <c r="A51" s="10" t="s">
        <v>66</v>
      </c>
      <c r="B51" s="20"/>
      <c r="C51" s="9"/>
      <c r="D51" s="20"/>
      <c r="E51" s="9"/>
      <c r="F51" s="20"/>
      <c r="G51" s="9"/>
      <c r="H51" s="20"/>
      <c r="I51" s="9"/>
      <c r="J51" s="20"/>
      <c r="K51" s="9"/>
      <c r="L51" s="20"/>
      <c r="M51" s="9"/>
      <c r="N51" s="19"/>
    </row>
    <row r="52" spans="1:14" ht="48.75" x14ac:dyDescent="0.25">
      <c r="A52" s="10" t="s">
        <v>67</v>
      </c>
      <c r="B52" s="20"/>
      <c r="C52" s="9"/>
      <c r="D52" s="20"/>
      <c r="E52" s="9">
        <v>209.428</v>
      </c>
      <c r="F52" s="20"/>
      <c r="G52" s="9"/>
      <c r="H52" s="20"/>
      <c r="I52" s="9"/>
      <c r="J52" s="20"/>
      <c r="K52" s="9"/>
      <c r="L52" s="20"/>
      <c r="M52" s="9"/>
      <c r="N52" s="19"/>
    </row>
    <row r="53" spans="1:14" ht="48.75" x14ac:dyDescent="0.25">
      <c r="A53" s="10" t="s">
        <v>68</v>
      </c>
      <c r="B53" s="20"/>
      <c r="C53" s="9"/>
      <c r="D53" s="20"/>
      <c r="E53" s="9"/>
      <c r="F53" s="20"/>
      <c r="G53" s="9">
        <v>298.572</v>
      </c>
      <c r="H53" s="20"/>
      <c r="I53" s="9"/>
      <c r="J53" s="20"/>
      <c r="K53" s="9"/>
      <c r="L53" s="20"/>
      <c r="M53" s="9"/>
      <c r="N53" s="19"/>
    </row>
    <row r="54" spans="1:14" ht="24.75" x14ac:dyDescent="0.25">
      <c r="A54" s="21" t="s">
        <v>69</v>
      </c>
      <c r="B54" s="20">
        <v>-2520.6350000000002</v>
      </c>
      <c r="C54" s="9">
        <v>9015.7530000000006</v>
      </c>
      <c r="D54" s="20">
        <v>25039.616000000002</v>
      </c>
      <c r="E54" s="9">
        <v>46022.097999999998</v>
      </c>
      <c r="F54" s="20">
        <v>3247.5639999999999</v>
      </c>
      <c r="G54" s="9">
        <v>-12374.236999999999</v>
      </c>
      <c r="H54" s="20">
        <v>-2963.3319999999999</v>
      </c>
      <c r="I54" s="9">
        <v>2835.9250000000002</v>
      </c>
      <c r="J54" s="20">
        <v>35811.464</v>
      </c>
      <c r="K54" s="9">
        <v>38602.292000000001</v>
      </c>
      <c r="L54" s="20">
        <v>730.56200000000001</v>
      </c>
      <c r="M54" s="9">
        <v>83869</v>
      </c>
      <c r="N54" s="19"/>
    </row>
    <row r="55" spans="1:14" ht="24.75" x14ac:dyDescent="0.25">
      <c r="A55" s="10" t="s">
        <v>70</v>
      </c>
      <c r="B55" s="20">
        <v>24.065000000000001</v>
      </c>
      <c r="C55" s="9">
        <v>6.4980000000000002</v>
      </c>
      <c r="D55" s="20">
        <v>336.60199999999998</v>
      </c>
      <c r="E55" s="9">
        <v>269.738</v>
      </c>
      <c r="F55" s="20"/>
      <c r="G55" s="9">
        <v>356.72300000000001</v>
      </c>
      <c r="H55" s="20">
        <v>9.4779999999999998</v>
      </c>
      <c r="I55" s="9">
        <v>162.69800000000001</v>
      </c>
      <c r="J55" s="20">
        <v>1781.2429999999999</v>
      </c>
      <c r="K55" s="9">
        <v>-32.728000000000002</v>
      </c>
      <c r="L55" s="20">
        <v>43.149000000000001</v>
      </c>
      <c r="M55" s="9">
        <v>1282</v>
      </c>
      <c r="N55" s="19"/>
    </row>
    <row r="56" spans="1:14" ht="24.75" x14ac:dyDescent="0.25">
      <c r="A56" s="21" t="s">
        <v>71</v>
      </c>
      <c r="B56" s="20">
        <v>-2544.6999999999998</v>
      </c>
      <c r="C56" s="9">
        <v>9009.2549999999992</v>
      </c>
      <c r="D56" s="20">
        <v>24703.013999999999</v>
      </c>
      <c r="E56" s="9">
        <v>45752.36</v>
      </c>
      <c r="F56" s="20">
        <v>3247.5639999999999</v>
      </c>
      <c r="G56" s="9">
        <v>-12730.96</v>
      </c>
      <c r="H56" s="20">
        <v>-2972.81</v>
      </c>
      <c r="I56" s="9">
        <v>2673.2269999999999</v>
      </c>
      <c r="J56" s="20">
        <v>34030.220999999998</v>
      </c>
      <c r="K56" s="9">
        <v>38635.019999999997</v>
      </c>
      <c r="L56" s="20">
        <v>687.41300000000001</v>
      </c>
      <c r="M56" s="9">
        <v>82587</v>
      </c>
      <c r="N56" s="19"/>
    </row>
    <row r="57" spans="1:14" ht="24.75" x14ac:dyDescent="0.25">
      <c r="A57" s="12" t="s">
        <v>72</v>
      </c>
      <c r="B57" s="20">
        <v>-2529.134</v>
      </c>
      <c r="C57" s="9">
        <v>101.837</v>
      </c>
      <c r="D57" s="20">
        <v>-455</v>
      </c>
      <c r="E57" s="9">
        <v>762.28300000000002</v>
      </c>
      <c r="F57" s="20"/>
      <c r="G57" s="9">
        <v>8881.3029999999999</v>
      </c>
      <c r="H57" s="20"/>
      <c r="I57" s="9">
        <v>45.97</v>
      </c>
      <c r="J57" s="20">
        <v>-3197.04</v>
      </c>
      <c r="K57" s="9"/>
      <c r="L57" s="20">
        <v>-146.63200000000001</v>
      </c>
      <c r="M57" s="9"/>
      <c r="N57" s="19"/>
    </row>
    <row r="58" spans="1:14" x14ac:dyDescent="0.25">
      <c r="A58" s="18" t="s">
        <v>73</v>
      </c>
      <c r="B58" s="19"/>
      <c r="C58" s="19"/>
      <c r="D58" s="19"/>
      <c r="E58" s="19"/>
      <c r="F58" s="19"/>
      <c r="G58" s="19"/>
      <c r="H58" s="19"/>
      <c r="I58" s="19"/>
      <c r="J58" s="19"/>
      <c r="K58" s="19"/>
      <c r="L58" s="19"/>
      <c r="M58" s="19"/>
      <c r="N58" s="19"/>
    </row>
    <row r="59" spans="1:14" ht="24.75" x14ac:dyDescent="0.25">
      <c r="A59" s="21" t="s">
        <v>74</v>
      </c>
      <c r="B59" s="20">
        <v>23254.424999999999</v>
      </c>
      <c r="C59" s="9">
        <v>70079.710000000006</v>
      </c>
      <c r="D59" s="20">
        <v>319782.39199999999</v>
      </c>
      <c r="E59" s="9">
        <v>502958.32699999999</v>
      </c>
      <c r="F59" s="20">
        <v>15598.626</v>
      </c>
      <c r="G59" s="9">
        <v>68447.335000000006</v>
      </c>
      <c r="H59" s="20">
        <v>40487.385999999999</v>
      </c>
      <c r="I59" s="9">
        <v>52374.447</v>
      </c>
      <c r="J59" s="20">
        <v>439834.02399999998</v>
      </c>
      <c r="K59" s="9">
        <v>315452.81699999998</v>
      </c>
      <c r="L59" s="20">
        <v>22826.415000000001</v>
      </c>
      <c r="M59" s="9">
        <v>660647</v>
      </c>
      <c r="N59" s="19"/>
    </row>
    <row r="60" spans="1:14" ht="24.75" x14ac:dyDescent="0.25">
      <c r="A60" s="21" t="s">
        <v>75</v>
      </c>
      <c r="B60" s="20">
        <v>22346.726999999999</v>
      </c>
      <c r="C60" s="9">
        <v>68681.846000000005</v>
      </c>
      <c r="D60" s="20">
        <v>313920.17800000001</v>
      </c>
      <c r="E60" s="9"/>
      <c r="F60" s="20">
        <v>11572.743</v>
      </c>
      <c r="G60" s="9">
        <v>67183.403000000006</v>
      </c>
      <c r="H60" s="20"/>
      <c r="I60" s="9">
        <v>46833.031000000003</v>
      </c>
      <c r="J60" s="20">
        <v>433541.24300000002</v>
      </c>
      <c r="K60" s="9"/>
      <c r="L60" s="20"/>
      <c r="M60" s="9"/>
      <c r="N60" s="19"/>
    </row>
    <row r="61" spans="1:14" ht="24.75" x14ac:dyDescent="0.25">
      <c r="A61" s="21" t="s">
        <v>76</v>
      </c>
      <c r="B61" s="20">
        <v>15521.200999999999</v>
      </c>
      <c r="C61" s="9">
        <v>54609.201999999997</v>
      </c>
      <c r="D61" s="20">
        <v>259782.39199999999</v>
      </c>
      <c r="E61" s="9">
        <v>502958.32699999999</v>
      </c>
      <c r="F61" s="20">
        <v>14002.56</v>
      </c>
      <c r="G61" s="9">
        <v>42671.961000000003</v>
      </c>
      <c r="H61" s="20">
        <v>34234.864999999998</v>
      </c>
      <c r="I61" s="9">
        <v>38361.1</v>
      </c>
      <c r="J61" s="20">
        <v>327519.022</v>
      </c>
      <c r="K61" s="9">
        <v>315452.81699999998</v>
      </c>
      <c r="L61" s="20">
        <v>13578.698</v>
      </c>
      <c r="M61" s="9">
        <v>660647</v>
      </c>
      <c r="N61" s="19"/>
    </row>
    <row r="62" spans="1:14" ht="36.75" x14ac:dyDescent="0.25">
      <c r="A62" s="21" t="s">
        <v>77</v>
      </c>
      <c r="B62" s="20">
        <v>14613.503000000001</v>
      </c>
      <c r="C62" s="9">
        <v>53211.338000000003</v>
      </c>
      <c r="D62" s="20">
        <v>253920.17800000001</v>
      </c>
      <c r="E62" s="9"/>
      <c r="F62" s="20">
        <v>9976.6779999999999</v>
      </c>
      <c r="G62" s="9">
        <v>41408.029000000002</v>
      </c>
      <c r="H62" s="20"/>
      <c r="I62" s="9">
        <v>32819.684000000001</v>
      </c>
      <c r="J62" s="20">
        <v>321226.24099999998</v>
      </c>
      <c r="K62" s="9"/>
      <c r="L62" s="20"/>
      <c r="M62" s="9"/>
      <c r="N62" s="19"/>
    </row>
    <row r="63" spans="1:14" ht="24.75" x14ac:dyDescent="0.25">
      <c r="A63" s="10" t="s">
        <v>78</v>
      </c>
      <c r="B63" s="20">
        <v>15521.200999999999</v>
      </c>
      <c r="C63" s="9">
        <v>54609.201999999997</v>
      </c>
      <c r="D63" s="20">
        <v>259782.39199999999</v>
      </c>
      <c r="E63" s="9">
        <v>502958.32699999999</v>
      </c>
      <c r="F63" s="20">
        <v>14002.56</v>
      </c>
      <c r="G63" s="9">
        <v>42671.961000000003</v>
      </c>
      <c r="H63" s="20">
        <v>34234.864999999998</v>
      </c>
      <c r="I63" s="9">
        <v>38361.1</v>
      </c>
      <c r="J63" s="20">
        <v>327519.022</v>
      </c>
      <c r="K63" s="9">
        <v>315452.81699999998</v>
      </c>
      <c r="L63" s="20">
        <v>13578.698</v>
      </c>
      <c r="M63" s="9">
        <v>660647</v>
      </c>
      <c r="N63" s="19"/>
    </row>
    <row r="64" spans="1:14" ht="48.75" x14ac:dyDescent="0.25">
      <c r="A64" s="17" t="s">
        <v>79</v>
      </c>
      <c r="B64" s="20">
        <v>14613.503000000001</v>
      </c>
      <c r="C64" s="9">
        <v>53211.338000000003</v>
      </c>
      <c r="D64" s="20">
        <v>253920.17800000001</v>
      </c>
      <c r="E64" s="9"/>
      <c r="F64" s="20">
        <v>9976.6779999999999</v>
      </c>
      <c r="G64" s="9">
        <v>41408.029000000002</v>
      </c>
      <c r="H64" s="20"/>
      <c r="I64" s="9">
        <v>32819.684000000001</v>
      </c>
      <c r="J64" s="20">
        <v>321226.24099999998</v>
      </c>
      <c r="K64" s="9"/>
      <c r="L64" s="20"/>
      <c r="M64" s="9"/>
      <c r="N64" s="19"/>
    </row>
    <row r="65" spans="1:14" ht="24.75" x14ac:dyDescent="0.25">
      <c r="A65" s="10" t="s">
        <v>80</v>
      </c>
      <c r="B65" s="20"/>
      <c r="C65" s="9"/>
      <c r="D65" s="20"/>
      <c r="E65" s="9"/>
      <c r="F65" s="20"/>
      <c r="G65" s="9"/>
      <c r="H65" s="20"/>
      <c r="I65" s="9"/>
      <c r="J65" s="20"/>
      <c r="K65" s="9"/>
      <c r="L65" s="20"/>
      <c r="M65" s="9"/>
      <c r="N65" s="19"/>
    </row>
    <row r="66" spans="1:14" ht="24.75" x14ac:dyDescent="0.25">
      <c r="A66" s="15" t="s">
        <v>81</v>
      </c>
      <c r="B66" s="20">
        <v>7733.2240000000002</v>
      </c>
      <c r="C66" s="9">
        <v>15470.508</v>
      </c>
      <c r="D66" s="20">
        <v>60000</v>
      </c>
      <c r="E66" s="9"/>
      <c r="F66" s="20">
        <v>1596.066</v>
      </c>
      <c r="G66" s="9">
        <v>25775.374</v>
      </c>
      <c r="H66" s="20">
        <v>6252.5209999999997</v>
      </c>
      <c r="I66" s="9">
        <v>14013.347</v>
      </c>
      <c r="J66" s="20">
        <v>112315.00199999999</v>
      </c>
      <c r="K66" s="9"/>
      <c r="L66" s="20">
        <v>9247.7170000000006</v>
      </c>
      <c r="M66" s="9"/>
      <c r="N66" s="19"/>
    </row>
    <row r="67" spans="1:14" ht="24.75" x14ac:dyDescent="0.25">
      <c r="A67" s="22" t="s">
        <v>82</v>
      </c>
      <c r="B67" s="20">
        <v>182878.29</v>
      </c>
      <c r="C67" s="9">
        <v>392446.40299999999</v>
      </c>
      <c r="D67" s="20">
        <v>1750618.361</v>
      </c>
      <c r="E67" s="9">
        <v>2851856.0980000002</v>
      </c>
      <c r="F67" s="20">
        <v>122136.171</v>
      </c>
      <c r="G67" s="9">
        <v>497806.88099999999</v>
      </c>
      <c r="H67" s="20">
        <v>146661.08799999999</v>
      </c>
      <c r="I67" s="9">
        <v>179784.264</v>
      </c>
      <c r="J67" s="20">
        <v>1310783.5530000001</v>
      </c>
      <c r="K67" s="9">
        <v>1823027.713</v>
      </c>
      <c r="L67" s="20">
        <v>82358.778000000006</v>
      </c>
      <c r="M67" s="9">
        <v>2349022</v>
      </c>
      <c r="N67" s="19"/>
    </row>
    <row r="68" spans="1:14" ht="48.75" x14ac:dyDescent="0.25">
      <c r="A68" s="17" t="s">
        <v>83</v>
      </c>
      <c r="B68" s="20">
        <v>181785.12899999999</v>
      </c>
      <c r="C68" s="9">
        <v>391530.29700000002</v>
      </c>
      <c r="D68" s="20">
        <v>1745309.463</v>
      </c>
      <c r="E68" s="9"/>
      <c r="F68" s="20">
        <v>118107.565</v>
      </c>
      <c r="G68" s="9">
        <v>497262.75199999998</v>
      </c>
      <c r="H68" s="20"/>
      <c r="I68" s="9">
        <v>174146.41200000001</v>
      </c>
      <c r="J68" s="20">
        <v>1303737.091</v>
      </c>
      <c r="K68" s="9"/>
      <c r="L68" s="20"/>
      <c r="M68" s="9"/>
      <c r="N68" s="19"/>
    </row>
    <row r="69" spans="1:14" ht="60.75" x14ac:dyDescent="0.25">
      <c r="A69" s="10" t="s">
        <v>84</v>
      </c>
      <c r="B69" s="20">
        <v>144686.226</v>
      </c>
      <c r="C69" s="9">
        <v>319732.05200000003</v>
      </c>
      <c r="D69" s="20">
        <v>1504787.862</v>
      </c>
      <c r="E69" s="9">
        <v>2616340.4980000001</v>
      </c>
      <c r="F69" s="20">
        <v>104118.145</v>
      </c>
      <c r="G69" s="9">
        <v>410314.19900000002</v>
      </c>
      <c r="H69" s="20">
        <v>106570.048</v>
      </c>
      <c r="I69" s="9">
        <v>145167.80100000001</v>
      </c>
      <c r="J69" s="20">
        <v>1027981.263</v>
      </c>
      <c r="K69" s="9">
        <v>1685580.5419999999</v>
      </c>
      <c r="L69" s="20">
        <v>67153.025999999998</v>
      </c>
      <c r="M69" s="9">
        <v>2018870</v>
      </c>
      <c r="N69" s="19"/>
    </row>
    <row r="70" spans="1:14" ht="24.75" x14ac:dyDescent="0.25">
      <c r="A70" s="12" t="s">
        <v>85</v>
      </c>
      <c r="B70" s="20"/>
      <c r="C70" s="9"/>
      <c r="D70" s="20"/>
      <c r="E70" s="9"/>
      <c r="F70" s="20"/>
      <c r="G70" s="9"/>
      <c r="H70" s="20"/>
      <c r="I70" s="9"/>
      <c r="J70" s="20"/>
      <c r="K70" s="9"/>
      <c r="L70" s="20"/>
      <c r="M70" s="9"/>
      <c r="N70" s="19"/>
    </row>
    <row r="71" spans="1:14" ht="48.75" x14ac:dyDescent="0.25">
      <c r="A71" s="10" t="s">
        <v>86</v>
      </c>
      <c r="B71" s="20">
        <v>809.36300000000006</v>
      </c>
      <c r="C71" s="9">
        <v>14164.276</v>
      </c>
      <c r="D71" s="20">
        <v>9305.375</v>
      </c>
      <c r="E71" s="9"/>
      <c r="F71" s="20">
        <v>801.82500000000005</v>
      </c>
      <c r="G71" s="9">
        <v>4864.59</v>
      </c>
      <c r="H71" s="20"/>
      <c r="I71" s="9">
        <v>5970.8879999999999</v>
      </c>
      <c r="J71" s="20">
        <v>5402.9570000000003</v>
      </c>
      <c r="K71" s="9">
        <v>1751.925</v>
      </c>
      <c r="L71" s="20">
        <v>124.4</v>
      </c>
      <c r="M71" s="9">
        <v>9262</v>
      </c>
      <c r="N71" s="19"/>
    </row>
    <row r="72" spans="1:14" ht="24.75" x14ac:dyDescent="0.25">
      <c r="A72" s="12" t="s">
        <v>87</v>
      </c>
      <c r="B72" s="20">
        <v>37374.112999999998</v>
      </c>
      <c r="C72" s="9">
        <v>58550.074999999997</v>
      </c>
      <c r="D72" s="20">
        <v>236078.163</v>
      </c>
      <c r="E72" s="9">
        <v>221895.18799999999</v>
      </c>
      <c r="F72" s="20">
        <v>17133.913</v>
      </c>
      <c r="G72" s="9">
        <v>82599.417000000001</v>
      </c>
      <c r="H72" s="20">
        <v>40091.040000000001</v>
      </c>
      <c r="I72" s="9">
        <v>28615</v>
      </c>
      <c r="J72" s="20">
        <v>277399.33299999998</v>
      </c>
      <c r="K72" s="9">
        <v>135676.19399999999</v>
      </c>
      <c r="L72" s="20">
        <v>15058.963</v>
      </c>
      <c r="M72" s="9">
        <v>319480</v>
      </c>
      <c r="N72" s="19"/>
    </row>
    <row r="73" spans="1:14" ht="24.75" x14ac:dyDescent="0.25">
      <c r="A73" s="10" t="s">
        <v>88</v>
      </c>
      <c r="B73" s="20">
        <v>8.5879999999999992</v>
      </c>
      <c r="C73" s="9"/>
      <c r="D73" s="20">
        <v>446.96100000000001</v>
      </c>
      <c r="E73" s="9">
        <v>13620.412</v>
      </c>
      <c r="F73" s="20">
        <v>82.287999999999997</v>
      </c>
      <c r="G73" s="9">
        <v>28.675000000000001</v>
      </c>
      <c r="H73" s="20"/>
      <c r="I73" s="9">
        <v>30.574999999999999</v>
      </c>
      <c r="J73" s="20"/>
      <c r="K73" s="9">
        <v>19.052</v>
      </c>
      <c r="L73" s="20">
        <v>22.388999999999999</v>
      </c>
      <c r="M73" s="9">
        <v>1410</v>
      </c>
      <c r="N73" s="19"/>
    </row>
    <row r="74" spans="1:14" ht="48.75" x14ac:dyDescent="0.25">
      <c r="A74" s="10" t="s">
        <v>89</v>
      </c>
      <c r="B74" s="20"/>
      <c r="C74" s="9"/>
      <c r="D74" s="20"/>
      <c r="E74" s="9"/>
      <c r="F74" s="20"/>
      <c r="G74" s="9"/>
      <c r="H74" s="20"/>
      <c r="I74" s="9"/>
      <c r="J74" s="20"/>
      <c r="K74" s="9"/>
      <c r="L74" s="20"/>
      <c r="M74" s="9"/>
      <c r="N74" s="19"/>
    </row>
    <row r="75" spans="1:14" ht="24.75" x14ac:dyDescent="0.25">
      <c r="A75" s="10" t="s">
        <v>90</v>
      </c>
      <c r="B75" s="20"/>
      <c r="C75" s="9"/>
      <c r="D75" s="20"/>
      <c r="E75" s="9"/>
      <c r="F75" s="20"/>
      <c r="G75" s="9"/>
      <c r="H75" s="20"/>
      <c r="I75" s="9"/>
      <c r="J75" s="20"/>
      <c r="K75" s="9"/>
      <c r="L75" s="20"/>
      <c r="M75" s="9"/>
      <c r="N75" s="19"/>
    </row>
    <row r="76" spans="1:14" ht="24.75" x14ac:dyDescent="0.25">
      <c r="A76" s="23" t="s">
        <v>91</v>
      </c>
      <c r="B76" s="24"/>
      <c r="C76" s="25"/>
      <c r="D76" s="24"/>
      <c r="E76" s="25"/>
      <c r="F76" s="24"/>
      <c r="G76" s="25"/>
      <c r="H76" s="24"/>
      <c r="I76" s="25"/>
      <c r="J76" s="24"/>
      <c r="K76" s="25"/>
      <c r="L76" s="24"/>
      <c r="M76" s="25"/>
      <c r="N76" s="19"/>
    </row>
    <row r="77" spans="1:14" ht="24.75" x14ac:dyDescent="0.25">
      <c r="A77" s="26" t="s">
        <v>92</v>
      </c>
      <c r="B77" s="27">
        <v>8.49</v>
      </c>
      <c r="C77" s="28">
        <v>13.919999999999998</v>
      </c>
      <c r="D77" s="27">
        <v>14.84</v>
      </c>
      <c r="E77" s="28">
        <v>17.64</v>
      </c>
      <c r="F77" s="27">
        <v>11.459999999999999</v>
      </c>
      <c r="G77" s="28">
        <v>8.57</v>
      </c>
      <c r="H77" s="27">
        <v>23.34</v>
      </c>
      <c r="I77" s="28">
        <v>21.34</v>
      </c>
      <c r="J77" s="27">
        <v>24.990000000000002</v>
      </c>
      <c r="K77" s="28">
        <v>17.299999999999997</v>
      </c>
      <c r="L77" s="27">
        <v>16.489999999999998</v>
      </c>
      <c r="M77" s="28">
        <v>28.12</v>
      </c>
      <c r="N77" s="29"/>
    </row>
    <row r="78" spans="1:14" ht="48.75" x14ac:dyDescent="0.25">
      <c r="A78" s="17" t="s">
        <v>93</v>
      </c>
      <c r="B78" s="27">
        <v>8.0399999999999991</v>
      </c>
      <c r="C78" s="28">
        <v>13.59</v>
      </c>
      <c r="D78" s="27">
        <v>14.549999999999999</v>
      </c>
      <c r="E78" s="28"/>
      <c r="F78" s="27">
        <v>8.4500000000000011</v>
      </c>
      <c r="G78" s="28">
        <v>8.33</v>
      </c>
      <c r="H78" s="27"/>
      <c r="I78" s="28">
        <v>18.850000000000001</v>
      </c>
      <c r="J78" s="27">
        <v>24.64</v>
      </c>
      <c r="K78" s="28"/>
      <c r="L78" s="27"/>
      <c r="M78" s="28"/>
      <c r="N78" s="29"/>
    </row>
    <row r="79" spans="1:14" ht="36.75" x14ac:dyDescent="0.25">
      <c r="A79" s="30" t="s">
        <v>94</v>
      </c>
      <c r="B79" s="20">
        <v>7291.6779999999999</v>
      </c>
      <c r="C79" s="9">
        <v>36949.114000000001</v>
      </c>
      <c r="D79" s="20">
        <v>181004.56599999999</v>
      </c>
      <c r="E79" s="9">
        <v>374624.80300000001</v>
      </c>
      <c r="F79" s="20">
        <v>8506.4320000000007</v>
      </c>
      <c r="G79" s="9">
        <v>20270.651000000002</v>
      </c>
      <c r="H79" s="20">
        <v>27635.116000000002</v>
      </c>
      <c r="I79" s="9">
        <v>30270.808000000001</v>
      </c>
      <c r="J79" s="20">
        <v>268533.76199999999</v>
      </c>
      <c r="K79" s="9">
        <v>233416.57</v>
      </c>
      <c r="L79" s="20">
        <v>9872.5529999999999</v>
      </c>
      <c r="M79" s="9">
        <v>554941</v>
      </c>
      <c r="N79" s="19"/>
    </row>
    <row r="80" spans="1:14" ht="24.75" x14ac:dyDescent="0.25">
      <c r="A80" s="10" t="s">
        <v>95</v>
      </c>
      <c r="B80" s="27">
        <v>8.49</v>
      </c>
      <c r="C80" s="28">
        <v>13.919999999999998</v>
      </c>
      <c r="D80" s="27">
        <v>14.84</v>
      </c>
      <c r="E80" s="28">
        <v>17.64</v>
      </c>
      <c r="F80" s="27">
        <v>11.459999999999999</v>
      </c>
      <c r="G80" s="28">
        <v>8.57</v>
      </c>
      <c r="H80" s="27">
        <v>23.34</v>
      </c>
      <c r="I80" s="28">
        <v>21.34</v>
      </c>
      <c r="J80" s="27">
        <v>24.990000000000002</v>
      </c>
      <c r="K80" s="28">
        <v>17.299999999999997</v>
      </c>
      <c r="L80" s="27">
        <v>16.489999999999998</v>
      </c>
      <c r="M80" s="28">
        <v>28.12</v>
      </c>
      <c r="N80" s="29"/>
    </row>
    <row r="81" spans="1:14" ht="48.75" x14ac:dyDescent="0.25">
      <c r="A81" s="17" t="s">
        <v>96</v>
      </c>
      <c r="B81" s="27">
        <v>8.0399999999999991</v>
      </c>
      <c r="C81" s="28">
        <v>13.59</v>
      </c>
      <c r="D81" s="27">
        <v>14.549999999999999</v>
      </c>
      <c r="E81" s="28"/>
      <c r="F81" s="27">
        <v>8.4500000000000011</v>
      </c>
      <c r="G81" s="28">
        <v>8.33</v>
      </c>
      <c r="H81" s="27"/>
      <c r="I81" s="28">
        <v>18.850000000000001</v>
      </c>
      <c r="J81" s="27">
        <v>24.64</v>
      </c>
      <c r="K81" s="28"/>
      <c r="L81" s="27"/>
      <c r="M81" s="28"/>
      <c r="N81" s="29"/>
    </row>
    <row r="82" spans="1:14" ht="24.75" x14ac:dyDescent="0.25">
      <c r="A82" s="12" t="s">
        <v>97</v>
      </c>
      <c r="B82" s="20">
        <v>4548.5039999999999</v>
      </c>
      <c r="C82" s="9">
        <v>31062.418000000001</v>
      </c>
      <c r="D82" s="20">
        <v>154745.29</v>
      </c>
      <c r="E82" s="9">
        <v>331846.96100000001</v>
      </c>
      <c r="F82" s="20">
        <v>6674.39</v>
      </c>
      <c r="G82" s="9">
        <v>12803.548000000001</v>
      </c>
      <c r="H82" s="20">
        <v>25435.200000000001</v>
      </c>
      <c r="I82" s="9">
        <v>27574.044000000002</v>
      </c>
      <c r="J82" s="20">
        <v>248872.00899999999</v>
      </c>
      <c r="K82" s="9">
        <v>206071.15400000001</v>
      </c>
      <c r="L82" s="20">
        <v>8637.1710000000003</v>
      </c>
      <c r="M82" s="9">
        <v>519706</v>
      </c>
      <c r="N82" s="19"/>
    </row>
    <row r="83" spans="1:14" ht="24.75" x14ac:dyDescent="0.25">
      <c r="A83" s="10" t="s">
        <v>98</v>
      </c>
      <c r="B83" s="27">
        <v>12.72</v>
      </c>
      <c r="C83" s="28">
        <v>17.86</v>
      </c>
      <c r="D83" s="27">
        <v>18.27</v>
      </c>
      <c r="E83" s="28">
        <v>17.64</v>
      </c>
      <c r="F83" s="27">
        <v>12.770000000000001</v>
      </c>
      <c r="G83" s="28">
        <v>13.750000000000002</v>
      </c>
      <c r="H83" s="27">
        <v>27.61</v>
      </c>
      <c r="I83" s="28">
        <v>29.13</v>
      </c>
      <c r="J83" s="27">
        <v>33.56</v>
      </c>
      <c r="K83" s="28">
        <v>17.299999999999997</v>
      </c>
      <c r="L83" s="27">
        <v>27.72</v>
      </c>
      <c r="M83" s="28">
        <v>28.12</v>
      </c>
      <c r="N83" s="29"/>
    </row>
    <row r="84" spans="1:14" ht="48.75" x14ac:dyDescent="0.25">
      <c r="A84" s="17" t="s">
        <v>99</v>
      </c>
      <c r="B84" s="27">
        <v>12.29</v>
      </c>
      <c r="C84" s="28">
        <v>17.54</v>
      </c>
      <c r="D84" s="27">
        <v>17.990000000000002</v>
      </c>
      <c r="E84" s="28"/>
      <c r="F84" s="27">
        <v>9.8000000000000007</v>
      </c>
      <c r="G84" s="28">
        <v>13.51</v>
      </c>
      <c r="H84" s="27"/>
      <c r="I84" s="28">
        <v>26.889999999999997</v>
      </c>
      <c r="J84" s="27">
        <v>33.25</v>
      </c>
      <c r="K84" s="28"/>
      <c r="L84" s="27"/>
      <c r="M84" s="28"/>
      <c r="N84" s="29"/>
    </row>
    <row r="85" spans="1:14" ht="24.75" x14ac:dyDescent="0.25">
      <c r="A85" s="10" t="s">
        <v>100</v>
      </c>
      <c r="B85" s="20">
        <v>8624.1620000000003</v>
      </c>
      <c r="C85" s="9">
        <v>38683.998</v>
      </c>
      <c r="D85" s="20">
        <v>179732.92300000001</v>
      </c>
      <c r="E85" s="9">
        <v>274809.83899999998</v>
      </c>
      <c r="F85" s="20">
        <v>5827.732</v>
      </c>
      <c r="G85" s="9">
        <v>28622.785</v>
      </c>
      <c r="H85" s="20">
        <v>28754.499</v>
      </c>
      <c r="I85" s="9">
        <v>37991.705999999998</v>
      </c>
      <c r="J85" s="20">
        <v>334971.34000000003</v>
      </c>
      <c r="K85" s="9">
        <v>169610.6</v>
      </c>
      <c r="L85" s="20">
        <v>16237.713</v>
      </c>
      <c r="M85" s="9">
        <v>472725</v>
      </c>
      <c r="N85" s="19"/>
    </row>
    <row r="86" spans="1:14" ht="24.75" x14ac:dyDescent="0.25">
      <c r="A86" s="10" t="s">
        <v>101</v>
      </c>
      <c r="B86" s="20">
        <v>4571.9570000000003</v>
      </c>
      <c r="C86" s="9">
        <v>10336.41</v>
      </c>
      <c r="D86" s="20">
        <v>70157.531000000003</v>
      </c>
      <c r="E86" s="9">
        <v>129396.19500000001</v>
      </c>
      <c r="F86" s="20">
        <v>2602.9540000000002</v>
      </c>
      <c r="G86" s="9">
        <v>12559.852999999999</v>
      </c>
      <c r="H86" s="20">
        <v>3666.527</v>
      </c>
      <c r="I86" s="9">
        <v>4496.32</v>
      </c>
      <c r="J86" s="20">
        <v>52578.23</v>
      </c>
      <c r="K86" s="9">
        <v>82160.077000000005</v>
      </c>
      <c r="L86" s="20">
        <v>2105.6179999999999</v>
      </c>
      <c r="M86" s="9">
        <v>105758</v>
      </c>
      <c r="N86" s="19"/>
    </row>
    <row r="87" spans="1:14" ht="24.75" x14ac:dyDescent="0.25">
      <c r="A87" s="10" t="s">
        <v>102</v>
      </c>
      <c r="B87" s="20">
        <v>4571.9570000000003</v>
      </c>
      <c r="C87" s="9">
        <v>9811.16</v>
      </c>
      <c r="D87" s="20">
        <v>43765.459000000003</v>
      </c>
      <c r="E87" s="9">
        <v>71296.402000000002</v>
      </c>
      <c r="F87" s="20">
        <v>2602.9540000000002</v>
      </c>
      <c r="G87" s="9">
        <v>12445.172</v>
      </c>
      <c r="H87" s="20">
        <v>3666.527</v>
      </c>
      <c r="I87" s="9">
        <v>4494.607</v>
      </c>
      <c r="J87" s="20">
        <v>32769.589</v>
      </c>
      <c r="K87" s="9">
        <v>45575.692999999999</v>
      </c>
      <c r="L87" s="20">
        <v>2058.9690000000001</v>
      </c>
      <c r="M87" s="9">
        <v>58726</v>
      </c>
      <c r="N87" s="19"/>
    </row>
    <row r="88" spans="1:14" ht="48.75" x14ac:dyDescent="0.25">
      <c r="A88" s="12" t="s">
        <v>103</v>
      </c>
      <c r="B88" s="20"/>
      <c r="C88" s="9"/>
      <c r="D88" s="20"/>
      <c r="E88" s="9"/>
      <c r="F88" s="20"/>
      <c r="G88" s="9"/>
      <c r="H88" s="20"/>
      <c r="I88" s="9"/>
      <c r="J88" s="20"/>
      <c r="K88" s="9"/>
      <c r="L88" s="20"/>
      <c r="M88" s="9"/>
      <c r="N88" s="19"/>
    </row>
    <row r="89" spans="1:14" ht="24.75" x14ac:dyDescent="0.25">
      <c r="A89" s="10" t="s">
        <v>104</v>
      </c>
      <c r="B89" s="20"/>
      <c r="C89" s="9">
        <v>353.202</v>
      </c>
      <c r="D89" s="20">
        <v>132.797</v>
      </c>
      <c r="E89" s="9"/>
      <c r="F89" s="20"/>
      <c r="G89" s="9">
        <v>114.681</v>
      </c>
      <c r="H89" s="20"/>
      <c r="I89" s="9">
        <v>1.7130000000000001</v>
      </c>
      <c r="J89" s="20">
        <v>146.88800000000001</v>
      </c>
      <c r="K89" s="9">
        <v>69.626999999999995</v>
      </c>
      <c r="L89" s="20">
        <v>46.649000000000001</v>
      </c>
      <c r="M89" s="9">
        <v>41</v>
      </c>
      <c r="N89" s="19"/>
    </row>
    <row r="90" spans="1:14" ht="24.75" x14ac:dyDescent="0.25">
      <c r="A90" s="10" t="s">
        <v>105</v>
      </c>
      <c r="B90" s="20"/>
      <c r="C90" s="9">
        <v>172.048</v>
      </c>
      <c r="D90" s="20"/>
      <c r="E90" s="9">
        <v>1062.671</v>
      </c>
      <c r="F90" s="20"/>
      <c r="G90" s="9"/>
      <c r="H90" s="20"/>
      <c r="I90" s="9"/>
      <c r="J90" s="20"/>
      <c r="K90" s="9">
        <v>54.203000000000003</v>
      </c>
      <c r="L90" s="20"/>
      <c r="M90" s="9">
        <v>11</v>
      </c>
      <c r="N90" s="19"/>
    </row>
    <row r="91" spans="1:14" ht="24.75" x14ac:dyDescent="0.25">
      <c r="A91" s="10" t="s">
        <v>106</v>
      </c>
      <c r="B91" s="20"/>
      <c r="C91" s="9"/>
      <c r="D91" s="20">
        <v>26259.275000000001</v>
      </c>
      <c r="E91" s="9">
        <v>57037.122000000003</v>
      </c>
      <c r="F91" s="20"/>
      <c r="G91" s="9"/>
      <c r="H91" s="20"/>
      <c r="I91" s="9"/>
      <c r="J91" s="20">
        <v>19661.753000000001</v>
      </c>
      <c r="K91" s="9">
        <v>36460.553999999996</v>
      </c>
      <c r="L91" s="20"/>
      <c r="M91" s="9">
        <v>46980</v>
      </c>
      <c r="N91" s="19"/>
    </row>
    <row r="92" spans="1:14" ht="24.75" x14ac:dyDescent="0.25">
      <c r="A92" s="23" t="s">
        <v>107</v>
      </c>
      <c r="B92" s="24"/>
      <c r="C92" s="25"/>
      <c r="D92" s="24"/>
      <c r="E92" s="25"/>
      <c r="F92" s="24"/>
      <c r="G92" s="25"/>
      <c r="H92" s="24"/>
      <c r="I92" s="25"/>
      <c r="J92" s="24"/>
      <c r="K92" s="25"/>
      <c r="L92" s="24"/>
      <c r="M92" s="25"/>
      <c r="N92" s="19"/>
    </row>
    <row r="93" spans="1:14" ht="36.75" x14ac:dyDescent="0.25">
      <c r="A93" s="10" t="s">
        <v>108</v>
      </c>
      <c r="B93" s="24"/>
      <c r="C93" s="25"/>
      <c r="D93" s="24"/>
      <c r="E93" s="25"/>
      <c r="F93" s="24"/>
      <c r="G93" s="25"/>
      <c r="H93" s="24"/>
      <c r="I93" s="25"/>
      <c r="J93" s="24"/>
      <c r="K93" s="25"/>
      <c r="L93" s="24"/>
      <c r="M93" s="25"/>
      <c r="N93" s="19"/>
    </row>
    <row r="94" spans="1:14" ht="36.75" x14ac:dyDescent="0.25">
      <c r="A94" s="10" t="s">
        <v>109</v>
      </c>
      <c r="B94" s="27"/>
      <c r="C94" s="28"/>
      <c r="D94" s="27">
        <v>14.84</v>
      </c>
      <c r="E94" s="28">
        <v>17.64</v>
      </c>
      <c r="F94" s="27">
        <v>11.459999999999999</v>
      </c>
      <c r="G94" s="28">
        <v>8.57</v>
      </c>
      <c r="H94" s="27">
        <v>23.34</v>
      </c>
      <c r="I94" s="28">
        <v>21.34</v>
      </c>
      <c r="J94" s="27">
        <v>24.990000000000002</v>
      </c>
      <c r="K94" s="28"/>
      <c r="L94" s="27">
        <v>16.489999999999998</v>
      </c>
      <c r="M94" s="28">
        <v>28.12</v>
      </c>
      <c r="N94" s="29"/>
    </row>
    <row r="95" spans="1:14" ht="36" x14ac:dyDescent="0.25">
      <c r="A95" s="11" t="s">
        <v>110</v>
      </c>
      <c r="B95" s="27"/>
      <c r="C95" s="28"/>
      <c r="D95" s="27">
        <v>14.84</v>
      </c>
      <c r="E95" s="28">
        <v>17.64</v>
      </c>
      <c r="F95" s="27">
        <v>11.459999999999999</v>
      </c>
      <c r="G95" s="28">
        <v>8.57</v>
      </c>
      <c r="H95" s="27">
        <v>23.34</v>
      </c>
      <c r="I95" s="28">
        <v>21.34</v>
      </c>
      <c r="J95" s="27">
        <v>24.990000000000002</v>
      </c>
      <c r="K95" s="28"/>
      <c r="L95" s="27">
        <v>16.489999999999998</v>
      </c>
      <c r="M95" s="28">
        <v>28.12</v>
      </c>
      <c r="N95" s="29"/>
    </row>
    <row r="96" spans="1:14" ht="36.75" x14ac:dyDescent="0.25">
      <c r="A96" s="10" t="s">
        <v>111</v>
      </c>
      <c r="B96" s="27"/>
      <c r="C96" s="28"/>
      <c r="D96" s="27">
        <v>18.27</v>
      </c>
      <c r="E96" s="28">
        <v>17.64</v>
      </c>
      <c r="F96" s="27">
        <v>12.770000000000001</v>
      </c>
      <c r="G96" s="28">
        <v>13.750000000000002</v>
      </c>
      <c r="H96" s="27">
        <v>27.61</v>
      </c>
      <c r="I96" s="28">
        <v>29.13</v>
      </c>
      <c r="J96" s="27">
        <v>33.56</v>
      </c>
      <c r="K96" s="28"/>
      <c r="L96" s="27">
        <v>27.72</v>
      </c>
      <c r="M96" s="28">
        <v>28.12</v>
      </c>
      <c r="N96" s="29"/>
    </row>
    <row r="97" spans="1:14" x14ac:dyDescent="0.25">
      <c r="A97" s="40" t="s">
        <v>112</v>
      </c>
      <c r="B97" s="31"/>
      <c r="C97" s="32"/>
      <c r="D97" s="31"/>
      <c r="E97" s="32"/>
      <c r="F97" s="31"/>
      <c r="G97" s="32"/>
      <c r="H97" s="31"/>
      <c r="I97" s="32"/>
      <c r="J97" s="31"/>
      <c r="K97" s="32"/>
      <c r="L97" s="31"/>
      <c r="M97" s="32"/>
      <c r="N97" s="19"/>
    </row>
    <row r="98" spans="1:14" ht="24.75" x14ac:dyDescent="0.25">
      <c r="A98" s="17" t="s">
        <v>113</v>
      </c>
      <c r="B98" s="27">
        <v>-12.65</v>
      </c>
      <c r="C98" s="28">
        <v>17.2</v>
      </c>
      <c r="D98" s="27">
        <v>11.86</v>
      </c>
      <c r="E98" s="28">
        <v>11.44</v>
      </c>
      <c r="F98" s="27">
        <v>32.68</v>
      </c>
      <c r="G98" s="28">
        <v>-32.76</v>
      </c>
      <c r="H98" s="27">
        <v>-10.040000000000001</v>
      </c>
      <c r="I98" s="28">
        <v>9.8699999999999992</v>
      </c>
      <c r="J98" s="27">
        <v>9.11</v>
      </c>
      <c r="K98" s="28">
        <v>13.11</v>
      </c>
      <c r="L98" s="27">
        <v>5.75</v>
      </c>
      <c r="M98" s="28">
        <v>14.549999999999999</v>
      </c>
      <c r="N98" s="29"/>
    </row>
    <row r="99" spans="1:14" ht="24.75" x14ac:dyDescent="0.25">
      <c r="A99" s="33" t="s">
        <v>114</v>
      </c>
      <c r="B99" s="27">
        <v>-1.1100000000000001</v>
      </c>
      <c r="C99" s="28">
        <v>1.9</v>
      </c>
      <c r="D99" s="27">
        <v>1.04</v>
      </c>
      <c r="E99" s="28">
        <v>1.38</v>
      </c>
      <c r="F99" s="27">
        <v>1.76</v>
      </c>
      <c r="G99" s="28">
        <v>-2.59</v>
      </c>
      <c r="H99" s="27">
        <v>-1.8900000000000001</v>
      </c>
      <c r="I99" s="28">
        <v>1.0999999999999999</v>
      </c>
      <c r="J99" s="27">
        <v>2.16</v>
      </c>
      <c r="K99" s="28">
        <v>1.47</v>
      </c>
      <c r="L99" s="27">
        <v>0.57000000000000006</v>
      </c>
      <c r="M99" s="28">
        <v>2.0299999999999998</v>
      </c>
      <c r="N99" s="29"/>
    </row>
    <row r="100" spans="1:14" ht="24.75" x14ac:dyDescent="0.25">
      <c r="A100" s="40" t="s">
        <v>118</v>
      </c>
      <c r="C100" s="34"/>
      <c r="D100" s="34"/>
      <c r="E100" s="34"/>
      <c r="F100" s="34"/>
      <c r="G100" s="34"/>
      <c r="H100" s="34"/>
      <c r="I100" s="34"/>
      <c r="J100" s="34"/>
      <c r="K100" s="34"/>
      <c r="L100" s="34"/>
      <c r="M100" s="34"/>
      <c r="N100" s="19"/>
    </row>
    <row r="101" spans="1:14" ht="24.75" x14ac:dyDescent="0.25">
      <c r="A101" s="10" t="s">
        <v>115</v>
      </c>
      <c r="B101" s="6">
        <v>117550.234</v>
      </c>
      <c r="C101" s="6">
        <v>183064.908</v>
      </c>
      <c r="D101" s="6">
        <v>1044270.421</v>
      </c>
      <c r="E101" s="6">
        <v>785270.04799999995</v>
      </c>
      <c r="F101" s="6">
        <v>91356.26</v>
      </c>
      <c r="G101" s="6">
        <v>123767.37300000001</v>
      </c>
      <c r="H101" s="6">
        <v>88005.381999999998</v>
      </c>
      <c r="I101" s="6">
        <v>130344.045</v>
      </c>
      <c r="J101" s="6">
        <v>531180.16500000004</v>
      </c>
      <c r="K101" s="6">
        <v>292041.87400000001</v>
      </c>
      <c r="L101" s="6">
        <v>57552.731</v>
      </c>
      <c r="M101" s="6">
        <v>1924944</v>
      </c>
      <c r="N101" s="19"/>
    </row>
    <row r="102" spans="1:14" ht="24.75" x14ac:dyDescent="0.25">
      <c r="A102" s="10" t="s">
        <v>116</v>
      </c>
      <c r="B102" s="9">
        <v>60387.883999999998</v>
      </c>
      <c r="C102" s="9">
        <v>105842.53200000001</v>
      </c>
      <c r="D102" s="9">
        <v>383800.989</v>
      </c>
      <c r="E102" s="9">
        <v>628826.42700000003</v>
      </c>
      <c r="F102" s="9">
        <v>16471.249</v>
      </c>
      <c r="G102" s="9">
        <v>40634.197</v>
      </c>
      <c r="H102" s="9">
        <v>13808.273999999999</v>
      </c>
      <c r="I102" s="9">
        <v>56811.142999999996</v>
      </c>
      <c r="J102" s="9">
        <v>43466.722999999998</v>
      </c>
      <c r="K102" s="9">
        <v>101276.30899999999</v>
      </c>
      <c r="L102" s="9">
        <v>8097.2120000000004</v>
      </c>
      <c r="M102" s="9">
        <v>523545</v>
      </c>
      <c r="N102" s="19"/>
    </row>
    <row r="103" spans="1:14" ht="24.75" x14ac:dyDescent="0.25">
      <c r="A103" s="35" t="s">
        <v>117</v>
      </c>
      <c r="B103" s="6">
        <v>195</v>
      </c>
      <c r="C103" s="6">
        <v>173</v>
      </c>
      <c r="D103" s="6">
        <v>272</v>
      </c>
      <c r="E103" s="6">
        <v>125</v>
      </c>
      <c r="F103" s="6">
        <v>555</v>
      </c>
      <c r="G103" s="6">
        <v>305</v>
      </c>
      <c r="H103" s="6">
        <v>637</v>
      </c>
      <c r="I103" s="6">
        <v>229</v>
      </c>
      <c r="J103" s="6">
        <v>1222</v>
      </c>
      <c r="K103" s="6">
        <v>288</v>
      </c>
      <c r="L103" s="6">
        <v>711</v>
      </c>
      <c r="M103" s="6">
        <v>368</v>
      </c>
      <c r="N103" s="19"/>
    </row>
  </sheetData>
  <pageMargins left="0.70866141732283472" right="0.70866141732283472" top="0.74803149606299213" bottom="0.74803149606299213" header="0.31496062992125984" footer="0.31496062992125984"/>
  <pageSetup paperSize="9" scale="50" orientation="landscape" r:id="rId1"/>
  <rowBreaks count="4" manualBreakCount="4">
    <brk id="32" max="16383" man="1"/>
    <brk id="57" max="16383" man="1"/>
    <brk id="75" max="16383" man="1"/>
    <brk id="9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vt:lpstr>
      <vt:lpstr>CON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Juta Freimane</dc:creator>
  <cp:lastModifiedBy>Dace Jansone</cp:lastModifiedBy>
  <cp:lastPrinted>2018-12-04T14:13:41Z</cp:lastPrinted>
  <dcterms:created xsi:type="dcterms:W3CDTF">2018-12-04T13:29:11Z</dcterms:created>
  <dcterms:modified xsi:type="dcterms:W3CDTF">2018-12-10T13:51:46Z</dcterms:modified>
</cp:coreProperties>
</file>