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855" yWindow="3105" windowWidth="28800" windowHeight="1546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novirze'!$A$1:$I$95</definedName>
    <definedName name="_xlnm.Print_Area" localSheetId="3">'Standartizētā novirze'!$A$1:$I$100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<sst xmlns="http://schemas.openxmlformats.org/spreadsheetml/2006/main" count="33" uniqueCount="26">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</sst>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 numFmtId="170" formatCode="mm\ yyyy"/>
    <numFmt numFmtId="171" formatCode="#,##0.0"/>
    <numFmt numFmtId="172" formatCode="_ * #,##0.0_ ;_ * \-#,##0.0_ ;_ * &quot;-&quot;??_ ;_ @_ "/>
  </numFmts>
  <fonts count="3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7">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xf numFmtId="9" fontId="24" fillId="0" borderId="0" applyFont="0" applyFill="0" applyBorder="0" applyAlignment="0" applyProtection="0"/>
  </cellStyleXfs>
  <cellXfs count="58">
    <xf numFmtId="0" fontId="0" fillId="0" borderId="0" xfId="0"/>
    <xf numFmtId="0" fontId="5" fillId="0" borderId="0" xfId="1" applyFont="1" applyAlignment="1">
      <alignment wrapText="1"/>
    </xf>
    <xf numFmtId="0" fontId="5" fillId="0" borderId="0" xfId="1" applyFont="1"/>
    <xf numFmtId="0" fontId="6" fillId="0" borderId="1" xfId="1" applyFont="1" applyBorder="1" applyAlignment="1">
      <alignment wrapText="1"/>
    </xf>
    <xf numFmtId="0" fontId="6" fillId="0" borderId="4" xfId="1" applyFont="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Border="1"/>
    <xf numFmtId="0" fontId="6" fillId="0" borderId="6" xfId="3" applyFont="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Border="1" applyAlignment="1">
      <alignment wrapText="1"/>
    </xf>
    <xf numFmtId="167" fontId="6" fillId="0" borderId="5" xfId="1" applyNumberFormat="1" applyFont="1" applyBorder="1"/>
    <xf numFmtId="2" fontId="5" fillId="0" borderId="0" xfId="2" applyNumberFormat="1" applyFont="1" applyAlignment="1">
      <alignment horizontal="center" vertical="center"/>
    </xf>
    <xf numFmtId="2" fontId="6" fillId="0" borderId="0" xfId="2" applyNumberFormat="1" applyFont="1" applyAlignment="1">
      <alignment horizontal="center" vertical="center"/>
    </xf>
    <xf numFmtId="164" fontId="4" fillId="3" borderId="0" xfId="24" applyFont="1" applyFill="1" applyAlignment="1">
      <alignment horizontal="center" vertical="center"/>
    </xf>
    <xf numFmtId="2" fontId="4" fillId="0" borderId="0" xfId="24" applyNumberFormat="1" applyFont="1" applyAlignment="1">
      <alignment horizontal="center" vertical="center"/>
    </xf>
    <xf numFmtId="164" fontId="4" fillId="0" borderId="0" xfId="24" applyFont="1" applyAlignment="1">
      <alignment horizontal="center"/>
    </xf>
    <xf numFmtId="0" fontId="6" fillId="0" borderId="1" xfId="3" applyFont="1" applyBorder="1"/>
    <xf numFmtId="0" fontId="6" fillId="0" borderId="3" xfId="3" applyFont="1" applyBorder="1"/>
    <xf numFmtId="167" fontId="6" fillId="0" borderId="2" xfId="3" applyNumberFormat="1" applyFont="1" applyBorder="1" applyAlignment="1">
      <alignment horizontal="center" vertical="center"/>
    </xf>
    <xf numFmtId="167" fontId="6" fillId="0" borderId="5" xfId="3" applyNumberFormat="1" applyFont="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9" fontId="5" fillId="0" borderId="0" xfId="1" applyNumberFormat="1" applyFont="1"/>
    <xf numFmtId="168" fontId="4" fillId="0" borderId="0" xfId="3" applyNumberFormat="1" applyFont="1"/>
    <xf numFmtId="3" fontId="4" fillId="0" borderId="0" xfId="1" applyNumberFormat="1" applyFont="1"/>
    <xf numFmtId="170" fontId="27" fillId="0" borderId="0" xfId="0" applyNumberFormat="1" applyFont="1" applyAlignment="1">
      <alignment horizontal="center"/>
    </xf>
    <xf numFmtId="3" fontId="28" fillId="4" borderId="0" xfId="8" applyNumberFormat="1" applyFont="1" applyFill="1" applyAlignment="1">
      <alignment horizontal="center" vertical="center" wrapText="1"/>
    </xf>
    <xf numFmtId="0" fontId="29" fillId="0" borderId="0" xfId="8" applyFont="1"/>
    <xf numFmtId="170" fontId="30" fillId="0" borderId="0" xfId="0" applyNumberFormat="1" applyFont="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xf numFmtId="3" fontId="29" fillId="0" borderId="0" xfId="7" applyNumberFormat="1" applyFont="1" applyAlignment="1">
      <alignment horizontal="center" vertical="center"/>
    </xf>
    <xf numFmtId="1" fontId="29" fillId="0" borderId="0" xfId="0" applyNumberFormat="1" applyFont="1" applyAlignment="1">
      <alignment horizontal="center" vertical="center"/>
    </xf>
    <xf numFmtId="9" fontId="29" fillId="0" borderId="0" xfId="26" applyFont="1" applyAlignment="1">
      <alignment horizontal="center" vertical="center"/>
    </xf>
    <xf numFmtId="171" fontId="4" fillId="0" borderId="0" xfId="1" applyNumberFormat="1" applyFont="1"/>
    <xf numFmtId="172" fontId="4" fillId="0" borderId="0" xfId="2" applyNumberFormat="1" applyFont="1" applyAlignment="1">
      <alignment horizontal="center" vertical="center"/>
    </xf>
    <xf numFmtId="1" fontId="0" fillId="0" borderId="0" xfId="0" applyNumberFormat="1"/>
    <xf numFmtId="0" fontId="21" fillId="0" borderId="0" xfId="0" applyFont="1" applyAlignment="1">
      <alignment horizontal="left"/>
    </xf>
    <xf numFmtId="0" fontId="20" fillId="0" borderId="0" xfId="0" applyFont="1" applyAlignment="1">
      <alignment horizontal="left"/>
    </xf>
    <xf numFmtId="0" fontId="19" fillId="0" borderId="0" xfId="0" applyFont="1"/>
    <xf numFmtId="0" fontId="20" fillId="0" borderId="0" xfId="0" applyFo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7">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Normal 7" xfId="25"/>
    <cellStyle name="Parastais 2" xfId="22"/>
    <cellStyle name="Percent" xfId="26" builtinId="5"/>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numCache>
            </c:numRef>
          </c:cat>
          <c:val>
            <c:numRef>
              <c:f>'Papildu novirze'!$F$3:$F$100</c:f>
              <c:numCache>
                <c:formatCode>_ * #\ ##0_ ;_ * \-#\ ##0_ ;_ * "-"??_ ;_ @_ </c:formatCode>
                <c:ptCount val="98"/>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0.22179771565435003</c:v>
                </c:pt>
                <c:pt idx="28" formatCode="0.00">
                  <c:v>0.40237296386276244</c:v>
                </c:pt>
                <c:pt idx="29" formatCode="0.00">
                  <c:v>0.59623343138770624</c:v>
                </c:pt>
                <c:pt idx="30" formatCode="0.00">
                  <c:v>0.83522058786307496</c:v>
                </c:pt>
                <c:pt idx="31" formatCode="0.00">
                  <c:v>0.86807203017942514</c:v>
                </c:pt>
                <c:pt idx="32" formatCode="0.00">
                  <c:v>0.99689608074085934</c:v>
                </c:pt>
                <c:pt idx="33" formatCode="0.00">
                  <c:v>1.383160694420897</c:v>
                </c:pt>
                <c:pt idx="34" formatCode="0.00">
                  <c:v>1.6467714151300905</c:v>
                </c:pt>
                <c:pt idx="35" formatCode="0.00">
                  <c:v>2.0517918460909561</c:v>
                </c:pt>
                <c:pt idx="36" formatCode="0.00">
                  <c:v>2.0471029471161124</c:v>
                </c:pt>
                <c:pt idx="37" formatCode="0.00">
                  <c:v>2.484393696149394</c:v>
                </c:pt>
                <c:pt idx="38" formatCode="0.00">
                  <c:v>2.5</c:v>
                </c:pt>
                <c:pt idx="39" formatCode="0.00">
                  <c:v>2.5</c:v>
                </c:pt>
                <c:pt idx="40" formatCode="0.00">
                  <c:v>2.5</c:v>
                </c:pt>
                <c:pt idx="41" formatCode="0.00">
                  <c:v>2.3686476913843064</c:v>
                </c:pt>
                <c:pt idx="42" formatCode="0.00">
                  <c:v>1.4978690240274468</c:v>
                </c:pt>
                <c:pt idx="43" formatCode="0.00">
                  <c:v>0.54601025438997497</c:v>
                </c:pt>
                <c:pt idx="44" formatCode="0.00">
                  <c:v>0</c:v>
                </c:pt>
                <c:pt idx="45" formatCode="0.00">
                  <c:v>0</c:v>
                </c:pt>
                <c:pt idx="46" formatCode="0.00">
                  <c:v>0</c:v>
                </c:pt>
                <c:pt idx="47" formatCode="0.00">
                  <c:v>0</c:v>
                </c:pt>
                <c:pt idx="48" formatCode="0.00">
                  <c:v>0</c:v>
                </c:pt>
                <c:pt idx="49" formatCode="0.00">
                  <c:v>0</c:v>
                </c:pt>
                <c:pt idx="50" formatCode="0.00">
                  <c:v>0.55887252087984374</c:v>
                </c:pt>
                <c:pt idx="51" formatCode="0.00">
                  <c:v>1.1471639580284783</c:v>
                </c:pt>
                <c:pt idx="52" formatCode="0.00">
                  <c:v>0.92164609873836878</c:v>
                </c:pt>
                <c:pt idx="53" formatCode="0.00">
                  <c:v>0.40844914003343136</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pt idx="81" formatCode="0.00">
                  <c:v>0</c:v>
                </c:pt>
                <c:pt idx="82" formatCode="0.00">
                  <c:v>0</c:v>
                </c:pt>
                <c:pt idx="83" formatCode="0.00">
                  <c:v>0</c:v>
                </c:pt>
                <c:pt idx="84" formatCode="0.00">
                  <c:v>0</c:v>
                </c:pt>
                <c:pt idx="85" formatCode="0.00">
                  <c:v>0</c:v>
                </c:pt>
                <c:pt idx="86" formatCode="0.00">
                  <c:v>0</c:v>
                </c:pt>
                <c:pt idx="87" formatCode="0.00">
                  <c:v>0</c:v>
                </c:pt>
                <c:pt idx="88" formatCode="0.00">
                  <c:v>0</c:v>
                </c:pt>
                <c:pt idx="89" formatCode="0.00">
                  <c:v>0</c:v>
                </c:pt>
                <c:pt idx="90" formatCode="0.00">
                  <c:v>0</c:v>
                </c:pt>
                <c:pt idx="91" formatCode="0.00">
                  <c:v>0</c:v>
                </c:pt>
                <c:pt idx="92"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numCache>
            </c:numRef>
          </c:cat>
          <c:val>
            <c:numRef>
              <c:f>'Papildu novirze'!$B$3:$B$100</c:f>
              <c:numCache>
                <c:formatCode>_ * #\ ##0_ ;_ * \-#\ ##0_ ;_ * "-"??_ ;_ @_ </c:formatCode>
                <c:ptCount val="98"/>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12.6467349734432</c:v>
                </c:pt>
                <c:pt idx="9">
                  <c:v>12.6072271086597</c:v>
                </c:pt>
                <c:pt idx="10">
                  <c:v>12.870442994238299</c:v>
                </c:pt>
                <c:pt idx="11">
                  <c:v>13.6842049511091</c:v>
                </c:pt>
                <c:pt idx="12">
                  <c:v>14.280065177175199</c:v>
                </c:pt>
                <c:pt idx="13">
                  <c:v>14.4738936863069</c:v>
                </c:pt>
                <c:pt idx="14">
                  <c:v>15.267880449325499</c:v>
                </c:pt>
                <c:pt idx="15">
                  <c:v>16.614872634441401</c:v>
                </c:pt>
                <c:pt idx="16">
                  <c:v>17.808449112026199</c:v>
                </c:pt>
                <c:pt idx="17">
                  <c:v>18.540468972748599</c:v>
                </c:pt>
                <c:pt idx="18">
                  <c:v>19.5835498256526</c:v>
                </c:pt>
                <c:pt idx="19">
                  <c:v>20.818856698684002</c:v>
                </c:pt>
                <c:pt idx="20">
                  <c:v>21.710808310227002</c:v>
                </c:pt>
                <c:pt idx="21">
                  <c:v>22.292339489101</c:v>
                </c:pt>
                <c:pt idx="22">
                  <c:v>23.5909257930876</c:v>
                </c:pt>
                <c:pt idx="23">
                  <c:v>25.318930608272598</c:v>
                </c:pt>
                <c:pt idx="24">
                  <c:v>26.789830812274399</c:v>
                </c:pt>
                <c:pt idx="25">
                  <c:v>28.316755894081599</c:v>
                </c:pt>
                <c:pt idx="26">
                  <c:v>30.040072131345202</c:v>
                </c:pt>
                <c:pt idx="27">
                  <c:v>32.392903365673</c:v>
                </c:pt>
                <c:pt idx="28">
                  <c:v>34.700213857785997</c:v>
                </c:pt>
                <c:pt idx="29">
                  <c:v>37.1932155986621</c:v>
                </c:pt>
                <c:pt idx="30">
                  <c:v>39.9971848887484</c:v>
                </c:pt>
                <c:pt idx="31">
                  <c:v>42.180100305140101</c:v>
                </c:pt>
                <c:pt idx="32">
                  <c:v>44.7613989225569</c:v>
                </c:pt>
                <c:pt idx="33">
                  <c:v>48.395214334176202</c:v>
                </c:pt>
                <c:pt idx="34">
                  <c:v>51.795253702614801</c:v>
                </c:pt>
                <c:pt idx="35">
                  <c:v>55.873493439233101</c:v>
                </c:pt>
                <c:pt idx="36">
                  <c:v>58.662503984384301</c:v>
                </c:pt>
                <c:pt idx="37">
                  <c:v>63.092789314235802</c:v>
                </c:pt>
                <c:pt idx="38">
                  <c:v>67.804267359788298</c:v>
                </c:pt>
                <c:pt idx="39">
                  <c:v>72.847238513949506</c:v>
                </c:pt>
                <c:pt idx="40">
                  <c:v>74.816429909467502</c:v>
                </c:pt>
                <c:pt idx="41">
                  <c:v>75.941052861711299</c:v>
                </c:pt>
                <c:pt idx="42">
                  <c:v>75.9434417760164</c:v>
                </c:pt>
                <c:pt idx="43">
                  <c:v>75.3324799493287</c:v>
                </c:pt>
                <c:pt idx="44">
                  <c:v>75.158212124018704</c:v>
                </c:pt>
                <c:pt idx="45">
                  <c:v>75.983506210367906</c:v>
                </c:pt>
                <c:pt idx="46">
                  <c:v>77.160017653571202</c:v>
                </c:pt>
                <c:pt idx="47">
                  <c:v>77.527981996292297</c:v>
                </c:pt>
                <c:pt idx="48">
                  <c:v>80.112925598751104</c:v>
                </c:pt>
                <c:pt idx="49">
                  <c:v>84.134952656547696</c:v>
                </c:pt>
                <c:pt idx="50">
                  <c:v>89.621545753290803</c:v>
                </c:pt>
                <c:pt idx="51">
                  <c:v>94.073813150920202</c:v>
                </c:pt>
                <c:pt idx="52">
                  <c:v>95.860635302204699</c:v>
                </c:pt>
                <c:pt idx="53">
                  <c:v>96.579046686643494</c:v>
                </c:pt>
                <c:pt idx="54">
                  <c:v>95.157237588508195</c:v>
                </c:pt>
                <c:pt idx="55">
                  <c:v>91.109057851270904</c:v>
                </c:pt>
                <c:pt idx="56">
                  <c:v>87.2022148279123</c:v>
                </c:pt>
                <c:pt idx="57">
                  <c:v>82.799979256253394</c:v>
                </c:pt>
                <c:pt idx="58">
                  <c:v>79.521775354680102</c:v>
                </c:pt>
                <c:pt idx="59">
                  <c:v>74.409839868546598</c:v>
                </c:pt>
                <c:pt idx="60">
                  <c:v>68.497337285041098</c:v>
                </c:pt>
                <c:pt idx="61">
                  <c:v>64.8189045226069</c:v>
                </c:pt>
                <c:pt idx="62">
                  <c:v>63.431730542026102</c:v>
                </c:pt>
                <c:pt idx="63">
                  <c:v>60.843735072801898</c:v>
                </c:pt>
                <c:pt idx="64">
                  <c:v>59.3999965512239</c:v>
                </c:pt>
                <c:pt idx="65">
                  <c:v>57.386270680247598</c:v>
                </c:pt>
                <c:pt idx="66">
                  <c:v>55.893337210588697</c:v>
                </c:pt>
                <c:pt idx="67">
                  <c:v>54.439052655975502</c:v>
                </c:pt>
                <c:pt idx="68">
                  <c:v>51.4181001753131</c:v>
                </c:pt>
                <c:pt idx="69">
                  <c:v>50.159759564814301</c:v>
                </c:pt>
                <c:pt idx="70">
                  <c:v>49.631369434746198</c:v>
                </c:pt>
                <c:pt idx="71">
                  <c:v>47.870095422112001</c:v>
                </c:pt>
                <c:pt idx="72">
                  <c:v>47.2885557956944</c:v>
                </c:pt>
                <c:pt idx="73">
                  <c:v>46.439667226989002</c:v>
                </c:pt>
                <c:pt idx="74">
                  <c:v>45.859505957915403</c:v>
                </c:pt>
                <c:pt idx="75">
                  <c:v>44.797285466066199</c:v>
                </c:pt>
                <c:pt idx="76">
                  <c:v>43.815456668455397</c:v>
                </c:pt>
                <c:pt idx="77">
                  <c:v>44.314815918066103</c:v>
                </c:pt>
                <c:pt idx="78">
                  <c:v>44.345917203882998</c:v>
                </c:pt>
                <c:pt idx="79">
                  <c:v>43.852794253241299</c:v>
                </c:pt>
                <c:pt idx="80">
                  <c:v>43.399135026780002</c:v>
                </c:pt>
                <c:pt idx="81">
                  <c:v>42.413069127724597</c:v>
                </c:pt>
                <c:pt idx="82">
                  <c:v>40.647154765407002</c:v>
                </c:pt>
                <c:pt idx="83">
                  <c:v>39.705932181600801</c:v>
                </c:pt>
                <c:pt idx="84">
                  <c:v>38.944893473628099</c:v>
                </c:pt>
                <c:pt idx="85">
                  <c:v>37.835962082134301</c:v>
                </c:pt>
                <c:pt idx="86">
                  <c:v>35.2177490907332</c:v>
                </c:pt>
                <c:pt idx="87">
                  <c:v>34.114551657916302</c:v>
                </c:pt>
                <c:pt idx="88">
                  <c:v>33.625485828305699</c:v>
                </c:pt>
                <c:pt idx="89">
                  <c:v>33.282819023032303</c:v>
                </c:pt>
                <c:pt idx="90">
                  <c:v>33.047367070248299</c:v>
                </c:pt>
                <c:pt idx="91">
                  <c:v>31.788663652915801</c:v>
                </c:pt>
                <c:pt idx="92">
                  <c:v>31.415258566968902</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numCache>
            </c:numRef>
          </c:cat>
          <c:val>
            <c:numRef>
              <c:f>'Papildu novirze'!$C$3:$C$100</c:f>
              <c:numCache>
                <c:formatCode>_ * #\ ##0_ ;_ * \-#\ ##0_ ;_ * "-"??_ ;_ @_ </c:formatCode>
                <c:ptCount val="98"/>
                <c:pt idx="12" formatCode="#,##0">
                  <c:v>14.1031962854269</c:v>
                </c:pt>
                <c:pt idx="13" formatCode="#,##0">
                  <c:v>14.4886703731915</c:v>
                </c:pt>
                <c:pt idx="14" formatCode="#,##0">
                  <c:v>15.0632847011157</c:v>
                </c:pt>
                <c:pt idx="15" formatCode="#,##0">
                  <c:v>15.9654124466271</c:v>
                </c:pt>
                <c:pt idx="16" formatCode="#,##0">
                  <c:v>16.992084648351099</c:v>
                </c:pt>
                <c:pt idx="17" formatCode="#,##0">
                  <c:v>17.931817462158602</c:v>
                </c:pt>
                <c:pt idx="18" formatCode="#,##0">
                  <c:v>18.913667645659</c:v>
                </c:pt>
                <c:pt idx="19" formatCode="#,##0">
                  <c:v>19.978863299856499</c:v>
                </c:pt>
                <c:pt idx="20" formatCode="#,##0">
                  <c:v>21.005709717347699</c:v>
                </c:pt>
                <c:pt idx="21" formatCode="#,##0">
                  <c:v>21.924762688893502</c:v>
                </c:pt>
                <c:pt idx="22" formatCode="#,##0">
                  <c:v>22.938632798773099</c:v>
                </c:pt>
                <c:pt idx="23" formatCode="#,##0">
                  <c:v>24.120154585651601</c:v>
                </c:pt>
                <c:pt idx="24" formatCode="#,##0">
                  <c:v>25.372004951504099</c:v>
                </c:pt>
                <c:pt idx="25" formatCode="#,##0">
                  <c:v>26.6885493661308</c:v>
                </c:pt>
                <c:pt idx="26" formatCode="#,##0">
                  <c:v>28.093020643380601</c:v>
                </c:pt>
                <c:pt idx="27" formatCode="#,##0">
                  <c:v>29.6831506755791</c:v>
                </c:pt>
                <c:pt idx="28" formatCode="#,##0">
                  <c:v>31.412620373425199</c:v>
                </c:pt>
                <c:pt idx="29" formatCode="#,##0">
                  <c:v>33.285268618221401</c:v>
                </c:pt>
                <c:pt idx="30" formatCode="#,##0">
                  <c:v>35.324479007586604</c:v>
                </c:pt>
                <c:pt idx="31" formatCode="#,##0">
                  <c:v>37.402269808565997</c:v>
                </c:pt>
                <c:pt idx="32" formatCode="#,##0">
                  <c:v>39.571331464186102</c:v>
                </c:pt>
                <c:pt idx="33" formatCode="#,##0">
                  <c:v>41.969100112029402</c:v>
                </c:pt>
                <c:pt idx="34" formatCode="#,##0">
                  <c:v>44.525585174198497</c:v>
                </c:pt>
                <c:pt idx="35" formatCode="#,##0">
                  <c:v>47.3077595317421</c:v>
                </c:pt>
                <c:pt idx="36" formatCode="#,##0">
                  <c:v>50.111774553612698</c:v>
                </c:pt>
                <c:pt idx="37" formatCode="#,##0">
                  <c:v>53.142729486557698</c:v>
                </c:pt>
                <c:pt idx="38" formatCode="#,##0">
                  <c:v>56.403088584133897</c:v>
                </c:pt>
                <c:pt idx="39" formatCode="#,##0">
                  <c:v>59.900954112777903</c:v>
                </c:pt>
                <c:pt idx="40" formatCode="#,##0">
                  <c:v>63.246163599486401</c:v>
                </c:pt>
                <c:pt idx="41" formatCode="#,##0">
                  <c:v>66.361380249281495</c:v>
                </c:pt>
                <c:pt idx="42" formatCode="#,##0">
                  <c:v>69.150260899128597</c:v>
                </c:pt>
                <c:pt idx="43" formatCode="#,##0">
                  <c:v>71.585247135280696</c:v>
                </c:pt>
                <c:pt idx="44" formatCode="#,##0">
                  <c:v>73.752844137639897</c:v>
                </c:pt>
                <c:pt idx="45" formatCode="#,##0">
                  <c:v>75.785337401723197</c:v>
                </c:pt>
                <c:pt idx="46" formatCode="#,##0">
                  <c:v>77.732599524312604</c:v>
                </c:pt>
                <c:pt idx="47" formatCode="#,##0">
                  <c:v>79.524775298116793</c:v>
                </c:pt>
                <c:pt idx="48" formatCode="#,##0">
                  <c:v>81.3897337203136</c:v>
                </c:pt>
                <c:pt idx="49" formatCode="#,##0">
                  <c:v>83.454433184107103</c:v>
                </c:pt>
                <c:pt idx="50" formatCode="#,##0">
                  <c:v>85.833153686475299</c:v>
                </c:pt>
                <c:pt idx="51" formatCode="#,##0">
                  <c:v>88.402888485228999</c:v>
                </c:pt>
                <c:pt idx="52" formatCode="#,##0">
                  <c:v>90.911367786241897</c:v>
                </c:pt>
                <c:pt idx="53" formatCode="#,##0">
                  <c:v>93.2720094385366</c:v>
                </c:pt>
                <c:pt idx="54" formatCode="#,##0">
                  <c:v>95.316905169621094</c:v>
                </c:pt>
                <c:pt idx="55" formatCode="#,##0">
                  <c:v>96.855410287741606</c:v>
                </c:pt>
                <c:pt idx="56" formatCode="#,##0">
                  <c:v>97.942271551084701</c:v>
                </c:pt>
                <c:pt idx="57" formatCode="#,##0">
                  <c:v>98.575439945790194</c:v>
                </c:pt>
                <c:pt idx="58" formatCode="#,##0">
                  <c:v>98.8806651518709</c:v>
                </c:pt>
                <c:pt idx="59" formatCode="#,##0">
                  <c:v>98.7417567314032</c:v>
                </c:pt>
                <c:pt idx="60" formatCode="#,##0">
                  <c:v>98.132163326771803</c:v>
                </c:pt>
                <c:pt idx="61" formatCode="#,##0">
                  <c:v>97.256061508202706</c:v>
                </c:pt>
                <c:pt idx="62" formatCode="#,##0">
                  <c:v>96.303496981566795</c:v>
                </c:pt>
                <c:pt idx="63" formatCode="#,##0">
                  <c:v>95.192342514481595</c:v>
                </c:pt>
                <c:pt idx="64" formatCode="#,##0">
                  <c:v>94.016629544886797</c:v>
                </c:pt>
                <c:pt idx="65" formatCode="#,##0">
                  <c:v>92.740411224786897</c:v>
                </c:pt>
                <c:pt idx="66" formatCode="#,##0">
                  <c:v>91.407297349929195</c:v>
                </c:pt>
                <c:pt idx="67" formatCode="#,##0">
                  <c:v>90.023909418516496</c:v>
                </c:pt>
                <c:pt idx="68" formatCode="#,##0">
                  <c:v>88.486118692956893</c:v>
                </c:pt>
                <c:pt idx="69" formatCode="#,##0">
                  <c:v>86.923468849910705</c:v>
                </c:pt>
                <c:pt idx="70" formatCode="#,##0">
                  <c:v>85.386654735346298</c:v>
                </c:pt>
                <c:pt idx="71" formatCode="#,##0">
                  <c:v>83.792418260573697</c:v>
                </c:pt>
                <c:pt idx="72" formatCode="#,##0">
                  <c:v>82.221857186912601</c:v>
                </c:pt>
                <c:pt idx="73" formatCode="#,##0">
                  <c:v>80.656379303151098</c:v>
                </c:pt>
                <c:pt idx="74" formatCode="#,##0">
                  <c:v>79.113197438671406</c:v>
                </c:pt>
                <c:pt idx="75" formatCode="#,##0">
                  <c:v>77.560473625502794</c:v>
                </c:pt>
                <c:pt idx="76" formatCode="#,##0">
                  <c:v>76.004008688806607</c:v>
                </c:pt>
                <c:pt idx="77" formatCode="#,##0">
                  <c:v>74.537200085856497</c:v>
                </c:pt>
                <c:pt idx="78" formatCode="#,##0">
                  <c:v>73.126448229467897</c:v>
                </c:pt>
                <c:pt idx="79" formatCode="#,##0">
                  <c:v>71.736727191690903</c:v>
                </c:pt>
                <c:pt idx="80" formatCode="#,##0">
                  <c:v>70.369638582490197</c:v>
                </c:pt>
                <c:pt idx="81" formatCode="#,##0">
                  <c:v>68.991884111781005</c:v>
                </c:pt>
                <c:pt idx="82" formatCode="#,##0">
                  <c:v>67.557031404200501</c:v>
                </c:pt>
                <c:pt idx="83" formatCode="#,##0">
                  <c:v>66.117596172562301</c:v>
                </c:pt>
                <c:pt idx="84" formatCode="#,##0">
                  <c:v>64.684842365135395</c:v>
                </c:pt>
                <c:pt idx="85" formatCode="#,##0">
                  <c:v>63.238102228534103</c:v>
                </c:pt>
                <c:pt idx="86" formatCode="#,##0">
                  <c:v>61.689126450603503</c:v>
                </c:pt>
                <c:pt idx="87" formatCode="#,##0">
                  <c:v>60.131710478981397</c:v>
                </c:pt>
                <c:pt idx="88" formatCode="#,##0">
                  <c:v>58.602500089199197</c:v>
                </c:pt>
                <c:pt idx="89" formatCode="#,##0">
                  <c:v>57.1092312633129</c:v>
                </c:pt>
                <c:pt idx="90" formatCode="#,##0">
                  <c:v>55.6570441210065</c:v>
                </c:pt>
                <c:pt idx="91" formatCode="#,##0">
                  <c:v>54.185631571030903</c:v>
                </c:pt>
                <c:pt idx="92" formatCode="#,##0">
                  <c:v>52.747039613229902</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numCache>
            </c:numRef>
          </c:cat>
          <c:val>
            <c:numRef>
              <c:f>'Papildu novirze'!$D$3:$D$100</c:f>
              <c:numCache>
                <c:formatCode>_ * #\ ##0_ ;_ * \-#\ ##0_ ;_ * "-"??_ ;_ @_ </c:formatCode>
                <c:ptCount val="98"/>
                <c:pt idx="12" formatCode="#,##0">
                  <c:v>0.17686889174825099</c:v>
                </c:pt>
                <c:pt idx="13" formatCode="#,##0">
                  <c:v>-1.47766868845717E-2</c:v>
                </c:pt>
                <c:pt idx="14" formatCode="#,##0">
                  <c:v>0.20459574820977799</c:v>
                </c:pt>
                <c:pt idx="15" formatCode="#,##0">
                  <c:v>0.64946018781431203</c:v>
                </c:pt>
                <c:pt idx="16" formatCode="#,##0">
                  <c:v>0.81636446367508897</c:v>
                </c:pt>
                <c:pt idx="17" formatCode="#,##0">
                  <c:v>0.608651510589997</c:v>
                </c:pt>
                <c:pt idx="18" formatCode="#,##0">
                  <c:v>0.66988217999359601</c:v>
                </c:pt>
                <c:pt idx="19" formatCode="#,##0">
                  <c:v>0.83999339882749102</c:v>
                </c:pt>
                <c:pt idx="20" formatCode="#,##0">
                  <c:v>0.70509859287932697</c:v>
                </c:pt>
                <c:pt idx="21" formatCode="#,##0">
                  <c:v>0.36757680020750499</c:v>
                </c:pt>
                <c:pt idx="22" formatCode="#,##0">
                  <c:v>0.65229299431452503</c:v>
                </c:pt>
                <c:pt idx="23" formatCode="#,##0">
                  <c:v>1.1987760226209101</c:v>
                </c:pt>
                <c:pt idx="24" formatCode="#,##0">
                  <c:v>1.41782586077031</c:v>
                </c:pt>
                <c:pt idx="25" formatCode="#,##0">
                  <c:v>1.6282065279507401</c:v>
                </c:pt>
                <c:pt idx="26" formatCode="#,##0">
                  <c:v>1.9470514879646701</c:v>
                </c:pt>
                <c:pt idx="27" formatCode="#,##0">
                  <c:v>2.7097526900939202</c:v>
                </c:pt>
                <c:pt idx="28" formatCode="#,##0">
                  <c:v>3.2875934843608401</c:v>
                </c:pt>
                <c:pt idx="29" formatCode="#,##0">
                  <c:v>3.9079469804406601</c:v>
                </c:pt>
                <c:pt idx="30" formatCode="#,##0">
                  <c:v>4.67270588116184</c:v>
                </c:pt>
                <c:pt idx="31" formatCode="#,##0">
                  <c:v>4.7778304965741603</c:v>
                </c:pt>
                <c:pt idx="32" formatCode="#,##0">
                  <c:v>5.1900674583707502</c:v>
                </c:pt>
                <c:pt idx="33" formatCode="#,##0">
                  <c:v>6.4261142221468699</c:v>
                </c:pt>
                <c:pt idx="34" formatCode="#,##0">
                  <c:v>7.2696685284162896</c:v>
                </c:pt>
                <c:pt idx="35" formatCode="#,##0">
                  <c:v>8.5657339074910599</c:v>
                </c:pt>
                <c:pt idx="36" formatCode="#,##0">
                  <c:v>8.5507294307715593</c:v>
                </c:pt>
                <c:pt idx="37" formatCode="#,##0">
                  <c:v>9.9500598276780607</c:v>
                </c:pt>
                <c:pt idx="38" formatCode="#,##0">
                  <c:v>11.4011787756543</c:v>
                </c:pt>
                <c:pt idx="39" formatCode="#,##0">
                  <c:v>12.9462844011715</c:v>
                </c:pt>
                <c:pt idx="40" formatCode="#,##0">
                  <c:v>11.570266309980999</c:v>
                </c:pt>
                <c:pt idx="41" formatCode="#,##0">
                  <c:v>9.5796726124297802</c:v>
                </c:pt>
                <c:pt idx="42" formatCode="#,##0">
                  <c:v>6.7931808768878303</c:v>
                </c:pt>
                <c:pt idx="43" formatCode="#,##0">
                  <c:v>3.7472328140479201</c:v>
                </c:pt>
                <c:pt idx="44" formatCode="#,##0">
                  <c:v>1.40536798637876</c:v>
                </c:pt>
                <c:pt idx="45" formatCode="#,##0">
                  <c:v>0.19816880864468001</c:v>
                </c:pt>
                <c:pt idx="46" formatCode="#,##0">
                  <c:v>-0.57258187074137301</c:v>
                </c:pt>
                <c:pt idx="47" formatCode="#,##0">
                  <c:v>-1.9967933018245501</c:v>
                </c:pt>
                <c:pt idx="48" formatCode="#,##0">
                  <c:v>-1.27680812156249</c:v>
                </c:pt>
                <c:pt idx="49" formatCode="#,##0">
                  <c:v>0.680519472440551</c:v>
                </c:pt>
                <c:pt idx="50" formatCode="#,##0">
                  <c:v>3.7883920668154998</c:v>
                </c:pt>
                <c:pt idx="51" formatCode="#,##0">
                  <c:v>5.6709246656911301</c:v>
                </c:pt>
                <c:pt idx="52" formatCode="#,##0">
                  <c:v>4.9492675159627799</c:v>
                </c:pt>
                <c:pt idx="53" formatCode="#,##0">
                  <c:v>3.3070372481069801</c:v>
                </c:pt>
                <c:pt idx="54" formatCode="#,##0">
                  <c:v>-0.15966758111294099</c:v>
                </c:pt>
                <c:pt idx="55" formatCode="#,##0">
                  <c:v>-5.7463524364706799</c:v>
                </c:pt>
                <c:pt idx="56" formatCode="#,##0">
                  <c:v>-10.740056723172399</c:v>
                </c:pt>
                <c:pt idx="57" formatCode="#,##0">
                  <c:v>-15.7754606895368</c:v>
                </c:pt>
                <c:pt idx="58" formatCode="#,##0">
                  <c:v>-19.358889797190699</c:v>
                </c:pt>
                <c:pt idx="59" formatCode="#,##0">
                  <c:v>-24.331916862856598</c:v>
                </c:pt>
                <c:pt idx="60" formatCode="#,##0">
                  <c:v>-29.634826041730602</c:v>
                </c:pt>
                <c:pt idx="61" formatCode="#,##0">
                  <c:v>-32.437156985595799</c:v>
                </c:pt>
                <c:pt idx="62" formatCode="#,##0">
                  <c:v>-32.8717664395406</c:v>
                </c:pt>
                <c:pt idx="63" formatCode="#,##0">
                  <c:v>-34.348607441679597</c:v>
                </c:pt>
                <c:pt idx="64" formatCode="#,##0">
                  <c:v>-34.616632993662897</c:v>
                </c:pt>
                <c:pt idx="65" formatCode="#,##0">
                  <c:v>-35.354140544539298</c:v>
                </c:pt>
                <c:pt idx="66" formatCode="#,##0">
                  <c:v>-35.513960139340497</c:v>
                </c:pt>
                <c:pt idx="67" formatCode="#,##0">
                  <c:v>-35.584856762541001</c:v>
                </c:pt>
                <c:pt idx="68" formatCode="#,##0">
                  <c:v>-37.068018517643701</c:v>
                </c:pt>
                <c:pt idx="69" formatCode="#,##0">
                  <c:v>-36.763709285096397</c:v>
                </c:pt>
                <c:pt idx="70" formatCode="#,##0">
                  <c:v>-35.755285300600001</c:v>
                </c:pt>
                <c:pt idx="71" formatCode="#,##0">
                  <c:v>-35.922322838461703</c:v>
                </c:pt>
                <c:pt idx="72" formatCode="#,##0">
                  <c:v>-34.933301391218102</c:v>
                </c:pt>
                <c:pt idx="73" formatCode="#,##0">
                  <c:v>-34.216712076162104</c:v>
                </c:pt>
                <c:pt idx="74" formatCode="#,##0">
                  <c:v>-33.253691480755997</c:v>
                </c:pt>
                <c:pt idx="75" formatCode="#,##0">
                  <c:v>-32.763188159436602</c:v>
                </c:pt>
                <c:pt idx="76" formatCode="#,##0">
                  <c:v>-32.188552020351203</c:v>
                </c:pt>
                <c:pt idx="77" formatCode="#,##0">
                  <c:v>-30.222384167790299</c:v>
                </c:pt>
                <c:pt idx="78" formatCode="#,##0">
                  <c:v>-28.7805310255848</c:v>
                </c:pt>
                <c:pt idx="79" formatCode="#,##0">
                  <c:v>-27.8839329384496</c:v>
                </c:pt>
                <c:pt idx="80" formatCode="#,##0">
                  <c:v>-26.970503555710099</c:v>
                </c:pt>
                <c:pt idx="81" formatCode="#,##0">
                  <c:v>-26.5788149840564</c:v>
                </c:pt>
                <c:pt idx="82" formatCode="#,##0">
                  <c:v>-26.909876638793499</c:v>
                </c:pt>
                <c:pt idx="83" formatCode="#,##0">
                  <c:v>-26.4116639909615</c:v>
                </c:pt>
                <c:pt idx="84" formatCode="#,##0">
                  <c:v>-25.739948891507201</c:v>
                </c:pt>
                <c:pt idx="85" formatCode="#,##0">
                  <c:v>-25.402140146399699</c:v>
                </c:pt>
                <c:pt idx="86" formatCode="#,##0">
                  <c:v>-26.471377359870299</c:v>
                </c:pt>
                <c:pt idx="87" formatCode="#,##0">
                  <c:v>-26.017158821065099</c:v>
                </c:pt>
                <c:pt idx="88" formatCode="#,##0">
                  <c:v>-24.977014260893501</c:v>
                </c:pt>
                <c:pt idx="89" formatCode="#,##0">
                  <c:v>-23.826412240280501</c:v>
                </c:pt>
                <c:pt idx="90" formatCode="#,##0">
                  <c:v>-22.609677050758201</c:v>
                </c:pt>
                <c:pt idx="91" formatCode="#,##0">
                  <c:v>-22.396967918115099</c:v>
                </c:pt>
                <c:pt idx="92" formatCode="#\ ##0.0">
                  <c:v>-21.3317810462609</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en-US"/>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en-US"/>
          </a:p>
        </c:txPr>
        <c:crossAx val="150742528"/>
        <c:crosses val="autoZero"/>
        <c:crossBetween val="between"/>
      </c:valAx>
      <c:valAx>
        <c:axId val="761872424"/>
        <c:scaling>
          <c:orientation val="minMax"/>
          <c:max val="6"/>
        </c:scaling>
        <c:delete val="0"/>
        <c:axPos val="r"/>
        <c:numFmt formatCode="#,##0" sourceLinked="0"/>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en-US"/>
        </a:p>
      </c:txPr>
    </c:legend>
    <c:plotVisOnly val="1"/>
    <c:dispBlanksAs val="gap"/>
    <c:showDLblsOverMax val="0"/>
  </c:chart>
  <c:txPr>
    <a:bodyPr/>
    <a:lstStyle/>
    <a:p>
      <a:pPr>
        <a:defRPr sz="12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novirze'!$A$7:$A$106</c:f>
              <c:numCache>
                <c:formatCode>mm\ yyyy</c:formatCode>
                <c:ptCount val="9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numCache>
            </c:numRef>
          </c:cat>
          <c:val>
            <c:numRef>
              <c:f>'Standartizētā novirze'!$F$7:$F$106</c:f>
              <c:numCache>
                <c:formatCode>0.00</c:formatCode>
                <c:ptCount val="92"/>
                <c:pt idx="0">
                  <c:v>0</c:v>
                </c:pt>
                <c:pt idx="1">
                  <c:v>0</c:v>
                </c:pt>
                <c:pt idx="2">
                  <c:v>0</c:v>
                </c:pt>
                <c:pt idx="3">
                  <c:v>0</c:v>
                </c:pt>
                <c:pt idx="4">
                  <c:v>0</c:v>
                </c:pt>
                <c:pt idx="5">
                  <c:v>0</c:v>
                </c:pt>
                <c:pt idx="6">
                  <c:v>0</c:v>
                </c:pt>
                <c:pt idx="7">
                  <c:v>0</c:v>
                </c:pt>
                <c:pt idx="8">
                  <c:v>0</c:v>
                </c:pt>
                <c:pt idx="9">
                  <c:v>0</c:v>
                </c:pt>
                <c:pt idx="10">
                  <c:v>0</c:v>
                </c:pt>
                <c:pt idx="11">
                  <c:v>0</c:v>
                </c:pt>
                <c:pt idx="12">
                  <c:v>0.15946096892654371</c:v>
                </c:pt>
                <c:pt idx="13">
                  <c:v>0.35465363777014691</c:v>
                </c:pt>
                <c:pt idx="14">
                  <c:v>0.48829025151536243</c:v>
                </c:pt>
                <c:pt idx="15">
                  <c:v>0.64763449487613123</c:v>
                </c:pt>
                <c:pt idx="16">
                  <c:v>0.96775349221322804</c:v>
                </c:pt>
                <c:pt idx="17">
                  <c:v>1.0942742785145092</c:v>
                </c:pt>
                <c:pt idx="18">
                  <c:v>1.2783657163852813</c:v>
                </c:pt>
                <c:pt idx="19">
                  <c:v>1.236222066354222</c:v>
                </c:pt>
                <c:pt idx="20">
                  <c:v>0.45133461055967494</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1.4807018260397689</c:v>
                </c:pt>
                <c:pt idx="36">
                  <c:v>1.3474177301323063</c:v>
                </c:pt>
                <c:pt idx="37">
                  <c:v>1.8447949790435185</c:v>
                </c:pt>
                <c:pt idx="38">
                  <c:v>2.3769604808937035</c:v>
                </c:pt>
                <c:pt idx="39">
                  <c:v>2.5</c:v>
                </c:pt>
                <c:pt idx="40">
                  <c:v>2.5</c:v>
                </c:pt>
                <c:pt idx="41">
                  <c:v>2.5</c:v>
                </c:pt>
                <c:pt idx="42">
                  <c:v>2.4505784104825281</c:v>
                </c:pt>
                <c:pt idx="43">
                  <c:v>2.2886952626684094</c:v>
                </c:pt>
                <c:pt idx="44">
                  <c:v>1.5639226552646188</c:v>
                </c:pt>
                <c:pt idx="45">
                  <c:v>0.97635786964021865</c:v>
                </c:pt>
                <c:pt idx="46">
                  <c:v>0.87558830970333434</c:v>
                </c:pt>
                <c:pt idx="47">
                  <c:v>0.24878907776497194</c:v>
                </c:pt>
                <c:pt idx="48">
                  <c:v>0.31063621001901875</c:v>
                </c:pt>
                <c:pt idx="49">
                  <c:v>1.4074144609570438</c:v>
                </c:pt>
                <c:pt idx="50">
                  <c:v>2.5</c:v>
                </c:pt>
                <c:pt idx="51">
                  <c:v>2.5</c:v>
                </c:pt>
                <c:pt idx="52">
                  <c:v>2.5</c:v>
                </c:pt>
                <c:pt idx="53">
                  <c:v>2.5</c:v>
                </c:pt>
                <c:pt idx="54">
                  <c:v>1.754443014550775</c:v>
                </c:pt>
                <c:pt idx="55">
                  <c:v>0.88968294800760939</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novirze'!$A$7:$A$106</c:f>
              <c:numCache>
                <c:formatCode>mm\ yyyy</c:formatCode>
                <c:ptCount val="9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numCache>
            </c:numRef>
          </c:cat>
          <c:val>
            <c:numRef>
              <c:f>'Standartizētā novirze'!$B$7:$B$106</c:f>
              <c:numCache>
                <c:formatCode>_ * #\ ##0_ ;_ * \-#\ ##0_ ;_ * "-"??_ ;_ @_ </c:formatCode>
                <c:ptCount val="92"/>
                <c:pt idx="0">
                  <c:v>14.1517125062442</c:v>
                </c:pt>
                <c:pt idx="1">
                  <c:v>16.3458002182639</c:v>
                </c:pt>
                <c:pt idx="2">
                  <c:v>18.421281446844599</c:v>
                </c:pt>
                <c:pt idx="3">
                  <c:v>20.249435724026899</c:v>
                </c:pt>
                <c:pt idx="4">
                  <c:v>21.863287125710901</c:v>
                </c:pt>
                <c:pt idx="5">
                  <c:v>23.525006949722801</c:v>
                </c:pt>
                <c:pt idx="6">
                  <c:v>25.115017975956601</c:v>
                </c:pt>
                <c:pt idx="7">
                  <c:v>27.0727980988183</c:v>
                </c:pt>
                <c:pt idx="8">
                  <c:v>29.338333732596102</c:v>
                </c:pt>
                <c:pt idx="9">
                  <c:v>31.4886618677649</c:v>
                </c:pt>
                <c:pt idx="10">
                  <c:v>33.382084595943702</c:v>
                </c:pt>
                <c:pt idx="11">
                  <c:v>34.954695487569197</c:v>
                </c:pt>
                <c:pt idx="12">
                  <c:v>38.385580949673098</c:v>
                </c:pt>
                <c:pt idx="13">
                  <c:v>41.414228278629501</c:v>
                </c:pt>
                <c:pt idx="14">
                  <c:v>44.362106637450502</c:v>
                </c:pt>
                <c:pt idx="15">
                  <c:v>47.521475869038802</c:v>
                </c:pt>
                <c:pt idx="16">
                  <c:v>51.425161622551201</c:v>
                </c:pt>
                <c:pt idx="17">
                  <c:v>54.810943322604302</c:v>
                </c:pt>
                <c:pt idx="18">
                  <c:v>58.5129889881241</c:v>
                </c:pt>
                <c:pt idx="19">
                  <c:v>61.489920914671103</c:v>
                </c:pt>
                <c:pt idx="20">
                  <c:v>61.682599920042399</c:v>
                </c:pt>
                <c:pt idx="21">
                  <c:v>61.367506771778302</c:v>
                </c:pt>
                <c:pt idx="22">
                  <c:v>60.738962435228999</c:v>
                </c:pt>
                <c:pt idx="23">
                  <c:v>60.097528899649802</c:v>
                </c:pt>
                <c:pt idx="24">
                  <c:v>60.685984576643499</c:v>
                </c:pt>
                <c:pt idx="25">
                  <c:v>61.323742227856002</c:v>
                </c:pt>
                <c:pt idx="26">
                  <c:v>61.373413844838701</c:v>
                </c:pt>
                <c:pt idx="27">
                  <c:v>61.765105786817401</c:v>
                </c:pt>
                <c:pt idx="28">
                  <c:v>61.735903002526001</c:v>
                </c:pt>
                <c:pt idx="29">
                  <c:v>64.250831479906196</c:v>
                </c:pt>
                <c:pt idx="30">
                  <c:v>67.032082055204498</c:v>
                </c:pt>
                <c:pt idx="31">
                  <c:v>70.5305915906293</c:v>
                </c:pt>
                <c:pt idx="32">
                  <c:v>74.216988503571002</c:v>
                </c:pt>
                <c:pt idx="33">
                  <c:v>76.898584886002297</c:v>
                </c:pt>
                <c:pt idx="34">
                  <c:v>78.462778284626907</c:v>
                </c:pt>
                <c:pt idx="35">
                  <c:v>88.181993621102507</c:v>
                </c:pt>
                <c:pt idx="36">
                  <c:v>90.252076147565603</c:v>
                </c:pt>
                <c:pt idx="37">
                  <c:v>94.510209936592204</c:v>
                </c:pt>
                <c:pt idx="38">
                  <c:v>99.059134117821401</c:v>
                </c:pt>
                <c:pt idx="39">
                  <c:v>107.69456583247801</c:v>
                </c:pt>
                <c:pt idx="40">
                  <c:v>109.672891234532</c:v>
                </c:pt>
                <c:pt idx="41">
                  <c:v>110.325190878293</c:v>
                </c:pt>
                <c:pt idx="42">
                  <c:v>111.950945020568</c:v>
                </c:pt>
                <c:pt idx="43">
                  <c:v>114.358349744337</c:v>
                </c:pt>
                <c:pt idx="44">
                  <c:v>114.77466708694401</c:v>
                </c:pt>
                <c:pt idx="45">
                  <c:v>115.478223685461</c:v>
                </c:pt>
                <c:pt idx="46">
                  <c:v>117.71909252418099</c:v>
                </c:pt>
                <c:pt idx="47">
                  <c:v>118.11684372509799</c:v>
                </c:pt>
                <c:pt idx="48">
                  <c:v>120.73799269644201</c:v>
                </c:pt>
                <c:pt idx="49">
                  <c:v>126.95615937595601</c:v>
                </c:pt>
                <c:pt idx="50">
                  <c:v>135.86472286420999</c:v>
                </c:pt>
                <c:pt idx="51">
                  <c:v>145.29598490306901</c:v>
                </c:pt>
                <c:pt idx="52">
                  <c:v>144.67582611063</c:v>
                </c:pt>
                <c:pt idx="53">
                  <c:v>144.87699426349101</c:v>
                </c:pt>
                <c:pt idx="54">
                  <c:v>144.27844142761299</c:v>
                </c:pt>
                <c:pt idx="55">
                  <c:v>144.218818997478</c:v>
                </c:pt>
                <c:pt idx="56">
                  <c:v>142.23855928437399</c:v>
                </c:pt>
                <c:pt idx="57">
                  <c:v>143.58372136471101</c:v>
                </c:pt>
                <c:pt idx="58">
                  <c:v>140.70191369592601</c:v>
                </c:pt>
                <c:pt idx="59">
                  <c:v>131.85489701272201</c:v>
                </c:pt>
                <c:pt idx="60">
                  <c:v>120.42059419333</c:v>
                </c:pt>
                <c:pt idx="61">
                  <c:v>115.985930172677</c:v>
                </c:pt>
                <c:pt idx="62">
                  <c:v>114.059942767094</c:v>
                </c:pt>
                <c:pt idx="63">
                  <c:v>110.840681093226</c:v>
                </c:pt>
                <c:pt idx="64">
                  <c:v>113.07187959879199</c:v>
                </c:pt>
                <c:pt idx="65">
                  <c:v>110.850251497678</c:v>
                </c:pt>
                <c:pt idx="66">
                  <c:v>106.85675572328201</c:v>
                </c:pt>
                <c:pt idx="67">
                  <c:v>103.565252226514</c:v>
                </c:pt>
                <c:pt idx="68">
                  <c:v>102.821691871502</c:v>
                </c:pt>
                <c:pt idx="69">
                  <c:v>102.64485842181899</c:v>
                </c:pt>
                <c:pt idx="70">
                  <c:v>99.500808204328706</c:v>
                </c:pt>
                <c:pt idx="71">
                  <c:v>95.919698863975697</c:v>
                </c:pt>
                <c:pt idx="72">
                  <c:v>94.287470798190299</c:v>
                </c:pt>
                <c:pt idx="73">
                  <c:v>93.651924600715702</c:v>
                </c:pt>
                <c:pt idx="74">
                  <c:v>92.193779741621896</c:v>
                </c:pt>
                <c:pt idx="75">
                  <c:v>90.346496500178603</c:v>
                </c:pt>
                <c:pt idx="76">
                  <c:v>92.730627082734202</c:v>
                </c:pt>
                <c:pt idx="77">
                  <c:v>93.2914194807759</c:v>
                </c:pt>
                <c:pt idx="78">
                  <c:v>94.419848219046301</c:v>
                </c:pt>
                <c:pt idx="79">
                  <c:v>92.606928716475693</c:v>
                </c:pt>
                <c:pt idx="80">
                  <c:v>94.312653219171494</c:v>
                </c:pt>
                <c:pt idx="81">
                  <c:v>93.957464153551001</c:v>
                </c:pt>
                <c:pt idx="82">
                  <c:v>92.506025600098894</c:v>
                </c:pt>
                <c:pt idx="83">
                  <c:v>88.018317601898403</c:v>
                </c:pt>
                <c:pt idx="84">
                  <c:v>85.557887429792501</c:v>
                </c:pt>
                <c:pt idx="85">
                  <c:v>82.517801001410305</c:v>
                </c:pt>
                <c:pt idx="86">
                  <c:v>80.915699819346102</c:v>
                </c:pt>
                <c:pt idx="87">
                  <c:v>78.345129499708307</c:v>
                </c:pt>
                <c:pt idx="88">
                  <c:v>77.857496688845401</c:v>
                </c:pt>
                <c:pt idx="89">
                  <c:v>76.5017807475827</c:v>
                </c:pt>
                <c:pt idx="90">
                  <c:v>76.695415699981695</c:v>
                </c:pt>
                <c:pt idx="91">
                  <c:v>75.537125222145406</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novirze'!$A$7:$A$106</c:f>
              <c:numCache>
                <c:formatCode>mm\ yyyy</c:formatCode>
                <c:ptCount val="9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numCache>
            </c:numRef>
          </c:cat>
          <c:val>
            <c:numRef>
              <c:f>'Standartizētā novirze'!$C$7:$C$106</c:f>
              <c:numCache>
                <c:formatCode>_ * #\ ##0_ ;_ * \-#\ ##0_ ;_ * "-"??_ ;_ @_ </c:formatCode>
                <c:ptCount val="92"/>
                <c:pt idx="0">
                  <c:v>12.9864019751685</c:v>
                </c:pt>
                <c:pt idx="1">
                  <c:v>14.689329980859201</c:v>
                </c:pt>
                <c:pt idx="2">
                  <c:v>16.593515990251198</c:v>
                </c:pt>
                <c:pt idx="3">
                  <c:v>18.509613432736099</c:v>
                </c:pt>
                <c:pt idx="4">
                  <c:v>20.3529502188176</c:v>
                </c:pt>
                <c:pt idx="5">
                  <c:v>22.1614049490959</c:v>
                </c:pt>
                <c:pt idx="6">
                  <c:v>23.9229507419013</c:v>
                </c:pt>
                <c:pt idx="7">
                  <c:v>25.751542381945999</c:v>
                </c:pt>
                <c:pt idx="8">
                  <c:v>27.705131784047499</c:v>
                </c:pt>
                <c:pt idx="9">
                  <c:v>29.719942722496501</c:v>
                </c:pt>
                <c:pt idx="10">
                  <c:v>31.720150869516399</c:v>
                </c:pt>
                <c:pt idx="11">
                  <c:v>33.639033593837702</c:v>
                </c:pt>
                <c:pt idx="12">
                  <c:v>35.875305849108202</c:v>
                </c:pt>
                <c:pt idx="13">
                  <c:v>38.279336637765098</c:v>
                </c:pt>
                <c:pt idx="14">
                  <c:v>40.799577832601301</c:v>
                </c:pt>
                <c:pt idx="15">
                  <c:v>43.4490454854352</c:v>
                </c:pt>
                <c:pt idx="16">
                  <c:v>46.3283504474689</c:v>
                </c:pt>
                <c:pt idx="17">
                  <c:v>49.309265631357803</c:v>
                </c:pt>
                <c:pt idx="18">
                  <c:v>52.4222186956912</c:v>
                </c:pt>
                <c:pt idx="19">
                  <c:v>55.534010302337599</c:v>
                </c:pt>
                <c:pt idx="20">
                  <c:v>58.238329166251397</c:v>
                </c:pt>
                <c:pt idx="21">
                  <c:v>60.527685639874903</c:v>
                </c:pt>
                <c:pt idx="22">
                  <c:v>62.422695224898298</c:v>
                </c:pt>
                <c:pt idx="23">
                  <c:v>63.9800146864238</c:v>
                </c:pt>
                <c:pt idx="24">
                  <c:v>65.404928735921899</c:v>
                </c:pt>
                <c:pt idx="25">
                  <c:v>66.722262520678896</c:v>
                </c:pt>
                <c:pt idx="26">
                  <c:v>67.876317685813405</c:v>
                </c:pt>
                <c:pt idx="27">
                  <c:v>68.928653344649106</c:v>
                </c:pt>
                <c:pt idx="28">
                  <c:v>69.844843521801394</c:v>
                </c:pt>
                <c:pt idx="29">
                  <c:v>70.922884388099405</c:v>
                </c:pt>
                <c:pt idx="30">
                  <c:v>72.172553331583003</c:v>
                </c:pt>
                <c:pt idx="31">
                  <c:v>73.649493100632498</c:v>
                </c:pt>
                <c:pt idx="32">
                  <c:v>75.347521372359793</c:v>
                </c:pt>
                <c:pt idx="33">
                  <c:v>77.142081673257294</c:v>
                </c:pt>
                <c:pt idx="34">
                  <c:v>78.913779113845607</c:v>
                </c:pt>
                <c:pt idx="35">
                  <c:v>81.443747777775201</c:v>
                </c:pt>
                <c:pt idx="36">
                  <c:v>83.940339411142205</c:v>
                </c:pt>
                <c:pt idx="37">
                  <c:v>86.606866003652897</c:v>
                </c:pt>
                <c:pt idx="38">
                  <c:v>89.452860578961605</c:v>
                </c:pt>
                <c:pt idx="39">
                  <c:v>92.820381632883297</c:v>
                </c:pt>
                <c:pt idx="40">
                  <c:v>96.087575125326197</c:v>
                </c:pt>
                <c:pt idx="41">
                  <c:v>99.150988798987299</c:v>
                </c:pt>
                <c:pt idx="42">
                  <c:v>102.10909410702401</c:v>
                </c:pt>
                <c:pt idx="43">
                  <c:v>105.034524903798</c:v>
                </c:pt>
                <c:pt idx="44">
                  <c:v>107.77011459009699</c:v>
                </c:pt>
                <c:pt idx="45">
                  <c:v>110.35387850261201</c:v>
                </c:pt>
                <c:pt idx="46">
                  <c:v>112.91720993313</c:v>
                </c:pt>
                <c:pt idx="47">
                  <c:v>115.32071867625</c:v>
                </c:pt>
                <c:pt idx="48">
                  <c:v>117.743956824381</c:v>
                </c:pt>
                <c:pt idx="49">
                  <c:v>120.452433100893</c:v>
                </c:pt>
                <c:pt idx="50">
                  <c:v>123.62234963901901</c:v>
                </c:pt>
                <c:pt idx="51">
                  <c:v>127.258716645196</c:v>
                </c:pt>
                <c:pt idx="52">
                  <c:v>130.613112664482</c:v>
                </c:pt>
                <c:pt idx="53">
                  <c:v>133.76229715877801</c:v>
                </c:pt>
                <c:pt idx="54">
                  <c:v>136.66422378105</c:v>
                </c:pt>
                <c:pt idx="55">
                  <c:v>139.37183356385401</c:v>
                </c:pt>
                <c:pt idx="56">
                  <c:v>141.76704700730801</c:v>
                </c:pt>
                <c:pt idx="57">
                  <c:v>144.09234717023901</c:v>
                </c:pt>
                <c:pt idx="58">
                  <c:v>146.071292118771</c:v>
                </c:pt>
                <c:pt idx="59">
                  <c:v>147.33234455349699</c:v>
                </c:pt>
                <c:pt idx="60">
                  <c:v>147.74871872497599</c:v>
                </c:pt>
                <c:pt idx="61">
                  <c:v>147.81949318033301</c:v>
                </c:pt>
                <c:pt idx="62">
                  <c:v>147.724191208999</c:v>
                </c:pt>
                <c:pt idx="63">
                  <c:v>147.390118082881</c:v>
                </c:pt>
                <c:pt idx="64">
                  <c:v>147.17234614462001</c:v>
                </c:pt>
                <c:pt idx="65">
                  <c:v>146.787763923802</c:v>
                </c:pt>
                <c:pt idx="66">
                  <c:v>146.13559125759801</c:v>
                </c:pt>
                <c:pt idx="67">
                  <c:v>145.27248866680401</c:v>
                </c:pt>
                <c:pt idx="68">
                  <c:v>144.36428086503301</c:v>
                </c:pt>
                <c:pt idx="69">
                  <c:v>143.44779572037601</c:v>
                </c:pt>
                <c:pt idx="70">
                  <c:v>142.345429113309</c:v>
                </c:pt>
                <c:pt idx="71">
                  <c:v>141.04000946109699</c:v>
                </c:pt>
                <c:pt idx="72">
                  <c:v>139.656930349937</c:v>
                </c:pt>
                <c:pt idx="73">
                  <c:v>138.259052383766</c:v>
                </c:pt>
                <c:pt idx="74">
                  <c:v>136.79925509761199</c:v>
                </c:pt>
                <c:pt idx="75">
                  <c:v>135.25802040548999</c:v>
                </c:pt>
                <c:pt idx="76">
                  <c:v>133.88572429106301</c:v>
                </c:pt>
                <c:pt idx="77">
                  <c:v>132.570505837898</c:v>
                </c:pt>
                <c:pt idx="78">
                  <c:v>131.34352349696499</c:v>
                </c:pt>
                <c:pt idx="79">
                  <c:v>130.03290223261601</c:v>
                </c:pt>
                <c:pt idx="80">
                  <c:v>128.844083672712</c:v>
                </c:pt>
                <c:pt idx="81">
                  <c:v>127.65553705324901</c:v>
                </c:pt>
                <c:pt idx="82">
                  <c:v>126.40559109186</c:v>
                </c:pt>
                <c:pt idx="83">
                  <c:v>124.925031137397</c:v>
                </c:pt>
                <c:pt idx="84">
                  <c:v>123.33760218417299</c:v>
                </c:pt>
                <c:pt idx="85">
                  <c:v>121.615281255036</c:v>
                </c:pt>
                <c:pt idx="86">
                  <c:v>119.84460930243399</c:v>
                </c:pt>
                <c:pt idx="87">
                  <c:v>117.973886057005</c:v>
                </c:pt>
                <c:pt idx="88">
                  <c:v>116.12417483063901</c:v>
                </c:pt>
                <c:pt idx="89">
                  <c:v>114.24730958058301</c:v>
                </c:pt>
                <c:pt idx="90">
                  <c:v>112.43166328884</c:v>
                </c:pt>
                <c:pt idx="91">
                  <c:v>110.601011840539</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novirze'!$A$7:$A$106</c:f>
              <c:numCache>
                <c:formatCode>mm\ yyyy</c:formatCode>
                <c:ptCount val="9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numCache>
            </c:numRef>
          </c:cat>
          <c:val>
            <c:numRef>
              <c:f>'Standartizētā novirze'!$D$7:$D$106</c:f>
              <c:numCache>
                <c:formatCode>_ * #\ ##0_ ;_ * \-#\ ##0_ ;_ * "-"??_ ;_ @_ </c:formatCode>
                <c:ptCount val="92"/>
                <c:pt idx="0">
                  <c:v>1.1653105310757299</c:v>
                </c:pt>
                <c:pt idx="1">
                  <c:v>1.65647023740471</c:v>
                </c:pt>
                <c:pt idx="2">
                  <c:v>1.82776545659342</c:v>
                </c:pt>
                <c:pt idx="3">
                  <c:v>1.7398222912907999</c:v>
                </c:pt>
                <c:pt idx="4">
                  <c:v>1.5103369068933099</c:v>
                </c:pt>
                <c:pt idx="5">
                  <c:v>1.36360200062693</c:v>
                </c:pt>
                <c:pt idx="6">
                  <c:v>1.19206723405529</c:v>
                </c:pt>
                <c:pt idx="7">
                  <c:v>1.3212557168721999</c:v>
                </c:pt>
                <c:pt idx="8">
                  <c:v>1.63320194854856</c:v>
                </c:pt>
                <c:pt idx="9">
                  <c:v>1.7687191452684601</c:v>
                </c:pt>
                <c:pt idx="10">
                  <c:v>1.66193372642727</c:v>
                </c:pt>
                <c:pt idx="11">
                  <c:v>1.3156618937315301</c:v>
                </c:pt>
                <c:pt idx="12">
                  <c:v>2.51027510056494</c:v>
                </c:pt>
                <c:pt idx="13">
                  <c:v>3.13489164086447</c:v>
                </c:pt>
                <c:pt idx="14">
                  <c:v>3.5625288048491601</c:v>
                </c:pt>
                <c:pt idx="15">
                  <c:v>4.0724303836036198</c:v>
                </c:pt>
                <c:pt idx="16">
                  <c:v>5.0968111750823297</c:v>
                </c:pt>
                <c:pt idx="17">
                  <c:v>5.5016776912464298</c:v>
                </c:pt>
                <c:pt idx="18">
                  <c:v>6.0907702924329001</c:v>
                </c:pt>
                <c:pt idx="19">
                  <c:v>5.9559106123335104</c:v>
                </c:pt>
                <c:pt idx="20">
                  <c:v>3.4442707537909598</c:v>
                </c:pt>
                <c:pt idx="21">
                  <c:v>0.839821131903427</c:v>
                </c:pt>
                <c:pt idx="22">
                  <c:v>-1.6837327896693399</c:v>
                </c:pt>
                <c:pt idx="23">
                  <c:v>-3.8824857867739602</c:v>
                </c:pt>
                <c:pt idx="24">
                  <c:v>-4.7189441592783599</c:v>
                </c:pt>
                <c:pt idx="25">
                  <c:v>-5.3985202928229601</c:v>
                </c:pt>
                <c:pt idx="26">
                  <c:v>-6.50290384097472</c:v>
                </c:pt>
                <c:pt idx="27">
                  <c:v>-7.1635475578317198</c:v>
                </c:pt>
                <c:pt idx="28">
                  <c:v>-8.1089405192753699</c:v>
                </c:pt>
                <c:pt idx="29">
                  <c:v>-6.6720529081932503</c:v>
                </c:pt>
                <c:pt idx="30">
                  <c:v>-5.1404712763784897</c:v>
                </c:pt>
                <c:pt idx="31">
                  <c:v>-3.11890151000325</c:v>
                </c:pt>
                <c:pt idx="32">
                  <c:v>-1.1305328687888301</c:v>
                </c:pt>
                <c:pt idx="33">
                  <c:v>-0.24349678725494001</c:v>
                </c:pt>
                <c:pt idx="34">
                  <c:v>-0.451000829218628</c:v>
                </c:pt>
                <c:pt idx="35">
                  <c:v>6.7382458433272596</c:v>
                </c:pt>
                <c:pt idx="36">
                  <c:v>6.3117367364233798</c:v>
                </c:pt>
                <c:pt idx="37">
                  <c:v>7.9033439329392596</c:v>
                </c:pt>
                <c:pt idx="38">
                  <c:v>9.6062735388598508</c:v>
                </c:pt>
                <c:pt idx="39">
                  <c:v>14.874184199595399</c:v>
                </c:pt>
                <c:pt idx="40">
                  <c:v>13.585316109206399</c:v>
                </c:pt>
                <c:pt idx="41">
                  <c:v>11.174202079306101</c:v>
                </c:pt>
                <c:pt idx="42">
                  <c:v>9.8418509135440893</c:v>
                </c:pt>
                <c:pt idx="43">
                  <c:v>9.3238248405389097</c:v>
                </c:pt>
                <c:pt idx="44">
                  <c:v>7.0045524968467801</c:v>
                </c:pt>
                <c:pt idx="45">
                  <c:v>5.1243451828486997</c:v>
                </c:pt>
                <c:pt idx="46">
                  <c:v>4.8018825910506697</c:v>
                </c:pt>
                <c:pt idx="47">
                  <c:v>2.7961250488479101</c:v>
                </c:pt>
                <c:pt idx="48">
                  <c:v>2.9940358720608602</c:v>
                </c:pt>
                <c:pt idx="49">
                  <c:v>6.5037262750625402</c:v>
                </c:pt>
                <c:pt idx="50">
                  <c:v>12.242373225191299</c:v>
                </c:pt>
                <c:pt idx="51">
                  <c:v>18.0372682578735</c:v>
                </c:pt>
                <c:pt idx="52">
                  <c:v>14.0627134461478</c:v>
                </c:pt>
                <c:pt idx="53">
                  <c:v>11.1146971047125</c:v>
                </c:pt>
                <c:pt idx="54">
                  <c:v>7.61421764656248</c:v>
                </c:pt>
                <c:pt idx="55">
                  <c:v>4.8469854336243499</c:v>
                </c:pt>
                <c:pt idx="56">
                  <c:v>0.47151227706655102</c:v>
                </c:pt>
                <c:pt idx="57">
                  <c:v>-0.50862580552796999</c:v>
                </c:pt>
                <c:pt idx="58">
                  <c:v>-5.3693784228453802</c:v>
                </c:pt>
                <c:pt idx="59">
                  <c:v>-15.477447540774399</c:v>
                </c:pt>
                <c:pt idx="60">
                  <c:v>-27.3281245316455</c:v>
                </c:pt>
                <c:pt idx="61">
                  <c:v>-31.833563007655599</c:v>
                </c:pt>
                <c:pt idx="62">
                  <c:v>-33.664248441904903</c:v>
                </c:pt>
                <c:pt idx="63">
                  <c:v>-36.549436989655597</c:v>
                </c:pt>
                <c:pt idx="64">
                  <c:v>-34.100466545828297</c:v>
                </c:pt>
                <c:pt idx="65">
                  <c:v>-35.937512426123398</c:v>
                </c:pt>
                <c:pt idx="66">
                  <c:v>-39.278835534316002</c:v>
                </c:pt>
                <c:pt idx="67">
                  <c:v>-41.707236440289499</c:v>
                </c:pt>
                <c:pt idx="68">
                  <c:v>-41.5425889935307</c:v>
                </c:pt>
                <c:pt idx="69">
                  <c:v>-40.802937298557197</c:v>
                </c:pt>
                <c:pt idx="70">
                  <c:v>-42.844620908981099</c:v>
                </c:pt>
                <c:pt idx="71">
                  <c:v>-45.120310597122</c:v>
                </c:pt>
                <c:pt idx="72">
                  <c:v>-45.369459551746701</c:v>
                </c:pt>
                <c:pt idx="73">
                  <c:v>-44.607127783050601</c:v>
                </c:pt>
                <c:pt idx="74">
                  <c:v>-44.605475355990798</c:v>
                </c:pt>
                <c:pt idx="75">
                  <c:v>-44.911523905312102</c:v>
                </c:pt>
                <c:pt idx="76">
                  <c:v>-41.155097208329501</c:v>
                </c:pt>
                <c:pt idx="77">
                  <c:v>-39.2790863571228</c:v>
                </c:pt>
                <c:pt idx="78">
                  <c:v>-36.923675277918697</c:v>
                </c:pt>
                <c:pt idx="79">
                  <c:v>-37.425973516141099</c:v>
                </c:pt>
                <c:pt idx="80">
                  <c:v>-34.531430453541397</c:v>
                </c:pt>
                <c:pt idx="81">
                  <c:v>-33.698072899698502</c:v>
                </c:pt>
                <c:pt idx="82">
                  <c:v>-33.899565491761201</c:v>
                </c:pt>
                <c:pt idx="83">
                  <c:v>-36.9067135354993</c:v>
                </c:pt>
                <c:pt idx="84">
                  <c:v>-37.7797147543805</c:v>
                </c:pt>
                <c:pt idx="85">
                  <c:v>-39.097480253626202</c:v>
                </c:pt>
                <c:pt idx="86">
                  <c:v>-38.928909483088603</c:v>
                </c:pt>
                <c:pt idx="87">
                  <c:v>-39.628756557297599</c:v>
                </c:pt>
                <c:pt idx="88" formatCode="_ * #\ ##0.0_ ;_ * \-#\ ##0.0_ ;_ * &quot;-&quot;??_ ;_ @_ ">
                  <c:v>-38.266678141794401</c:v>
                </c:pt>
                <c:pt idx="89" formatCode="_ * #\ ##0.0_ ;_ * \-#\ ##0.0_ ;_ * &quot;-&quot;??_ ;_ @_ ">
                  <c:v>-37.745528833001003</c:v>
                </c:pt>
                <c:pt idx="90" formatCode="_ * #\ ##0.0_ ;_ * \-#\ ##0.0_ ;_ * &quot;-&quot;??_ ;_ @_ ">
                  <c:v>-35.736247588859001</c:v>
                </c:pt>
                <c:pt idx="91" formatCode="_ * #\ ##0.0_ ;_ * \-#\ ##0.0_ ;_ * &quot;-&quot;??_ ;_ @_ ">
                  <c:v>-35.0638866183942</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tabColor rgb="FF008000"/>
  </sheetPr>
  <sheetViews>
    <sheetView zoomScale="11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rgb="FFFFFF66"/>
  </sheetPr>
  <sheetViews>
    <sheetView zoomScale="11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94091" cy="6067136"/>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4091" cy="6067136"/>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G36" sqref="G36"/>
    </sheetView>
  </sheetViews>
  <sheetFormatPr defaultRowHeight="15" x14ac:dyDescent="0.25"/>
  <cols>
    <col min="1" max="4" width="9.140625" style="18"/>
    <col min="10" max="10" width="9.140625" customWidth="1"/>
    <col min="12" max="12" width="9.85546875" customWidth="1"/>
  </cols>
  <sheetData>
    <row r="1" spans="1:12" ht="15.75" x14ac:dyDescent="0.25">
      <c r="A1" s="52" t="s">
        <v>4</v>
      </c>
      <c r="B1" s="53"/>
      <c r="C1" s="53"/>
      <c r="D1" s="53"/>
      <c r="E1" s="53"/>
      <c r="F1" s="53"/>
      <c r="G1" s="53"/>
      <c r="H1" s="53"/>
      <c r="I1" s="53"/>
      <c r="J1" s="53"/>
      <c r="K1" s="53"/>
      <c r="L1" s="53"/>
    </row>
    <row r="2" spans="1:12" x14ac:dyDescent="0.25">
      <c r="A2" s="55" t="s">
        <v>20</v>
      </c>
      <c r="B2" s="55"/>
      <c r="C2" s="55"/>
      <c r="D2" s="55"/>
      <c r="E2" s="56"/>
      <c r="F2" s="56"/>
      <c r="G2" s="56"/>
      <c r="H2" s="56"/>
      <c r="I2" s="56"/>
      <c r="J2" s="56"/>
      <c r="K2" s="56"/>
      <c r="L2" s="56"/>
    </row>
    <row r="3" spans="1:12" x14ac:dyDescent="0.25">
      <c r="A3" s="55"/>
      <c r="B3" s="55"/>
      <c r="C3" s="55"/>
      <c r="D3" s="55"/>
      <c r="E3" s="56"/>
      <c r="F3" s="56"/>
      <c r="G3" s="56"/>
      <c r="H3" s="56"/>
      <c r="I3" s="56"/>
      <c r="J3" s="56"/>
      <c r="K3" s="56"/>
      <c r="L3" s="56"/>
    </row>
    <row r="4" spans="1:12" x14ac:dyDescent="0.25">
      <c r="A4" s="55"/>
      <c r="B4" s="55"/>
      <c r="C4" s="55"/>
      <c r="D4" s="55"/>
      <c r="E4" s="56"/>
      <c r="F4" s="56"/>
      <c r="G4" s="56"/>
      <c r="H4" s="56"/>
      <c r="I4" s="56"/>
      <c r="J4" s="56"/>
      <c r="K4" s="56"/>
      <c r="L4" s="56"/>
    </row>
    <row r="5" spans="1:12" x14ac:dyDescent="0.25">
      <c r="A5" s="55"/>
      <c r="B5" s="55"/>
      <c r="C5" s="55"/>
      <c r="D5" s="55"/>
      <c r="E5" s="56"/>
      <c r="F5" s="56"/>
      <c r="G5" s="56"/>
      <c r="H5" s="56"/>
      <c r="I5" s="56"/>
      <c r="J5" s="56"/>
      <c r="K5" s="56"/>
      <c r="L5" s="56"/>
    </row>
    <row r="6" spans="1:12" ht="121.5" customHeight="1" x14ac:dyDescent="0.25">
      <c r="A6" s="55"/>
      <c r="B6" s="55"/>
      <c r="C6" s="55"/>
      <c r="D6" s="55"/>
      <c r="E6" s="56"/>
      <c r="F6" s="56"/>
      <c r="G6" s="56"/>
      <c r="H6" s="56"/>
      <c r="I6" s="56"/>
      <c r="J6" s="56"/>
      <c r="K6" s="56"/>
      <c r="L6" s="56"/>
    </row>
    <row r="7" spans="1:12" x14ac:dyDescent="0.25">
      <c r="A7" s="55" t="s">
        <v>21</v>
      </c>
      <c r="B7" s="55"/>
      <c r="C7" s="55"/>
      <c r="D7" s="55"/>
      <c r="E7" s="56"/>
      <c r="F7" s="56"/>
      <c r="G7" s="56"/>
      <c r="H7" s="56"/>
      <c r="I7" s="56"/>
      <c r="J7" s="56"/>
      <c r="K7" s="56"/>
      <c r="L7" s="56"/>
    </row>
    <row r="8" spans="1:12" x14ac:dyDescent="0.25">
      <c r="A8" s="55"/>
      <c r="B8" s="55"/>
      <c r="C8" s="55"/>
      <c r="D8" s="55"/>
      <c r="E8" s="56"/>
      <c r="F8" s="56"/>
      <c r="G8" s="56"/>
      <c r="H8" s="56"/>
      <c r="I8" s="56"/>
      <c r="J8" s="56"/>
      <c r="K8" s="56"/>
      <c r="L8" s="56"/>
    </row>
    <row r="9" spans="1:12" x14ac:dyDescent="0.25">
      <c r="A9" s="55"/>
      <c r="B9" s="55"/>
      <c r="C9" s="55"/>
      <c r="D9" s="55"/>
      <c r="E9" s="56"/>
      <c r="F9" s="56"/>
      <c r="G9" s="56"/>
      <c r="H9" s="56"/>
      <c r="I9" s="56"/>
      <c r="J9" s="56"/>
      <c r="K9" s="56"/>
      <c r="L9" s="56"/>
    </row>
    <row r="10" spans="1:12" x14ac:dyDescent="0.25">
      <c r="A10" s="55"/>
      <c r="B10" s="55"/>
      <c r="C10" s="55"/>
      <c r="D10" s="55"/>
      <c r="E10" s="56"/>
      <c r="F10" s="56"/>
      <c r="G10" s="56"/>
      <c r="H10" s="56"/>
      <c r="I10" s="56"/>
      <c r="J10" s="56"/>
      <c r="K10" s="56"/>
      <c r="L10" s="56"/>
    </row>
    <row r="11" spans="1:12" ht="135" customHeight="1" x14ac:dyDescent="0.25">
      <c r="A11" s="55"/>
      <c r="B11" s="55"/>
      <c r="C11" s="55"/>
      <c r="D11" s="55"/>
      <c r="E11" s="56"/>
      <c r="F11" s="56"/>
      <c r="G11" s="56"/>
      <c r="H11" s="56"/>
      <c r="I11" s="56"/>
      <c r="J11" s="56"/>
      <c r="K11" s="56"/>
      <c r="L11" s="56"/>
    </row>
    <row r="12" spans="1:12" ht="15.75" x14ac:dyDescent="0.25">
      <c r="A12" s="50" t="s">
        <v>22</v>
      </c>
      <c r="B12" s="51"/>
      <c r="C12" s="51"/>
      <c r="D12" s="51"/>
      <c r="E12" s="51"/>
      <c r="F12" s="51"/>
      <c r="G12" s="51"/>
      <c r="H12" s="51"/>
      <c r="I12" s="51"/>
      <c r="J12" s="51"/>
      <c r="K12" s="51"/>
      <c r="L12" s="51"/>
    </row>
    <row r="13" spans="1:12" ht="26.25" customHeight="1" x14ac:dyDescent="0.25">
      <c r="A13" s="54" t="s">
        <v>17</v>
      </c>
      <c r="B13" s="51"/>
      <c r="C13" s="51"/>
      <c r="D13" s="51"/>
      <c r="E13" s="51"/>
      <c r="F13" s="51"/>
      <c r="G13" s="51"/>
      <c r="H13" s="51"/>
      <c r="I13" s="51"/>
      <c r="J13" s="51"/>
      <c r="K13" s="51"/>
      <c r="L13" s="51"/>
    </row>
    <row r="14" spans="1:12" x14ac:dyDescent="0.25">
      <c r="A14" s="55" t="s">
        <v>19</v>
      </c>
      <c r="B14" s="55"/>
      <c r="C14" s="55"/>
      <c r="D14" s="55"/>
      <c r="E14" s="56"/>
      <c r="F14" s="56"/>
      <c r="G14" s="56"/>
      <c r="H14" s="56"/>
      <c r="I14" s="56"/>
      <c r="J14" s="56"/>
      <c r="K14" s="56"/>
      <c r="L14" s="56"/>
    </row>
    <row r="15" spans="1:12" x14ac:dyDescent="0.25">
      <c r="A15" s="55"/>
      <c r="B15" s="55"/>
      <c r="C15" s="55"/>
      <c r="D15" s="55"/>
      <c r="E15" s="56"/>
      <c r="F15" s="56"/>
      <c r="G15" s="56"/>
      <c r="H15" s="56"/>
      <c r="I15" s="56"/>
      <c r="J15" s="56"/>
      <c r="K15" s="56"/>
      <c r="L15" s="56"/>
    </row>
    <row r="16" spans="1:12" x14ac:dyDescent="0.25">
      <c r="A16" s="55"/>
      <c r="B16" s="55"/>
      <c r="C16" s="55"/>
      <c r="D16" s="55"/>
      <c r="E16" s="56"/>
      <c r="F16" s="56"/>
      <c r="G16" s="56"/>
      <c r="H16" s="56"/>
      <c r="I16" s="56"/>
      <c r="J16" s="56"/>
      <c r="K16" s="56"/>
      <c r="L16" s="56"/>
    </row>
    <row r="17" spans="1:12" ht="36.75" customHeight="1" x14ac:dyDescent="0.25">
      <c r="A17" s="55"/>
      <c r="B17" s="55"/>
      <c r="C17" s="55"/>
      <c r="D17" s="55"/>
      <c r="E17" s="56"/>
      <c r="F17" s="56"/>
      <c r="G17" s="56"/>
      <c r="H17" s="56"/>
      <c r="I17" s="56"/>
      <c r="J17" s="56"/>
      <c r="K17" s="56"/>
      <c r="L17" s="56"/>
    </row>
    <row r="18" spans="1:12" x14ac:dyDescent="0.25">
      <c r="A18" s="55"/>
      <c r="B18" s="55"/>
      <c r="C18" s="55"/>
      <c r="D18" s="55"/>
      <c r="E18" s="56"/>
      <c r="F18" s="56"/>
      <c r="G18" s="56"/>
      <c r="H18" s="56"/>
      <c r="I18" s="56"/>
      <c r="J18" s="56"/>
      <c r="K18" s="56"/>
      <c r="L18" s="56"/>
    </row>
    <row r="19" spans="1:12" ht="32.25" customHeight="1" x14ac:dyDescent="0.25">
      <c r="A19" s="57"/>
      <c r="B19" s="57"/>
      <c r="C19" s="57"/>
      <c r="D19" s="57"/>
      <c r="E19" s="57"/>
      <c r="F19" s="57"/>
      <c r="G19" s="57"/>
      <c r="H19" s="57"/>
      <c r="I19" s="57"/>
      <c r="J19" s="57"/>
      <c r="K19" s="57"/>
      <c r="L19" s="57"/>
    </row>
    <row r="20" spans="1:12" ht="18" customHeight="1" x14ac:dyDescent="0.25">
      <c r="A20" s="54" t="s">
        <v>10</v>
      </c>
      <c r="B20" s="51"/>
      <c r="C20" s="51"/>
      <c r="D20" s="51"/>
      <c r="E20" s="51"/>
      <c r="F20" s="51"/>
      <c r="G20" s="51"/>
      <c r="H20" s="51"/>
      <c r="I20" s="51"/>
      <c r="J20" s="51"/>
      <c r="K20" s="51"/>
      <c r="L20" s="51"/>
    </row>
    <row r="21" spans="1:12" x14ac:dyDescent="0.25">
      <c r="A21" s="55" t="s">
        <v>23</v>
      </c>
      <c r="B21" s="55"/>
      <c r="C21" s="55"/>
      <c r="D21" s="55"/>
      <c r="E21" s="56"/>
      <c r="F21" s="56"/>
      <c r="G21" s="56"/>
      <c r="H21" s="56"/>
      <c r="I21" s="56"/>
      <c r="J21" s="56"/>
      <c r="K21" s="56"/>
      <c r="L21" s="56"/>
    </row>
    <row r="22" spans="1:12" x14ac:dyDescent="0.25">
      <c r="A22" s="55"/>
      <c r="B22" s="55"/>
      <c r="C22" s="55"/>
      <c r="D22" s="55"/>
      <c r="E22" s="56"/>
      <c r="F22" s="56"/>
      <c r="G22" s="56"/>
      <c r="H22" s="56"/>
      <c r="I22" s="56"/>
      <c r="J22" s="56"/>
      <c r="K22" s="56"/>
      <c r="L22" s="56"/>
    </row>
    <row r="23" spans="1:12" ht="18" customHeight="1" x14ac:dyDescent="0.25">
      <c r="A23" s="55"/>
      <c r="B23" s="55"/>
      <c r="C23" s="55"/>
      <c r="D23" s="55"/>
      <c r="E23" s="56"/>
      <c r="F23" s="56"/>
      <c r="G23" s="56"/>
      <c r="H23" s="56"/>
      <c r="I23" s="56"/>
      <c r="J23" s="56"/>
      <c r="K23" s="56"/>
      <c r="L23" s="56"/>
    </row>
    <row r="24" spans="1:12" ht="15" customHeight="1" x14ac:dyDescent="0.25">
      <c r="A24" s="55"/>
      <c r="B24" s="55"/>
      <c r="C24" s="55"/>
      <c r="D24" s="55"/>
      <c r="E24" s="56"/>
      <c r="F24" s="56"/>
      <c r="G24" s="56"/>
      <c r="H24" s="56"/>
      <c r="I24" s="56"/>
      <c r="J24" s="56"/>
      <c r="K24" s="56"/>
      <c r="L24" s="56"/>
    </row>
    <row r="25" spans="1:12" ht="3.75" customHeight="1" x14ac:dyDescent="0.25">
      <c r="A25" s="55"/>
      <c r="B25" s="55"/>
      <c r="C25" s="55"/>
      <c r="D25" s="55"/>
      <c r="E25" s="56"/>
      <c r="F25" s="56"/>
      <c r="G25" s="56"/>
      <c r="H25" s="56"/>
      <c r="I25" s="56"/>
      <c r="J25" s="56"/>
      <c r="K25" s="56"/>
      <c r="L25" s="56"/>
    </row>
    <row r="26" spans="1:12" ht="15.75" x14ac:dyDescent="0.25">
      <c r="A26" s="50" t="s">
        <v>9</v>
      </c>
      <c r="B26" s="51"/>
      <c r="C26" s="51"/>
      <c r="D26" s="51"/>
      <c r="E26" s="51"/>
      <c r="F26" s="51"/>
      <c r="G26" s="51"/>
      <c r="H26" s="51"/>
      <c r="I26" s="51"/>
      <c r="J26" s="51"/>
      <c r="K26" s="51"/>
      <c r="L26" s="51"/>
    </row>
    <row r="27" spans="1:12" ht="15.75" x14ac:dyDescent="0.25">
      <c r="A27" s="50" t="s">
        <v>18</v>
      </c>
      <c r="B27" s="51"/>
      <c r="C27" s="51"/>
      <c r="D27" s="51"/>
      <c r="E27" s="51"/>
      <c r="F27" s="51"/>
      <c r="G27" s="51"/>
      <c r="H27" s="51"/>
      <c r="I27" s="51"/>
      <c r="J27" s="51"/>
      <c r="K27" s="51"/>
      <c r="L27" s="51"/>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5"/>
  <sheetViews>
    <sheetView view="pageBreakPreview" zoomScaleNormal="100" zoomScaleSheetLayoutView="100" zoomScalePageLayoutView="70" workbookViewId="0">
      <pane xSplit="1" ySplit="1" topLeftCell="B74" activePane="bottomRight" state="frozen"/>
      <selection pane="topRight" activeCell="B1" sqref="B1"/>
      <selection pane="bottomLeft" activeCell="A2" sqref="A2"/>
      <selection pane="bottomRight" activeCell="B106" sqref="B106"/>
    </sheetView>
  </sheetViews>
  <sheetFormatPr defaultColWidth="9.140625" defaultRowHeight="12.75" outlineLevelRow="1" outlineLevelCol="1" x14ac:dyDescent="0.2"/>
  <cols>
    <col min="1" max="1" width="9.28515625" style="30"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outlineLevel="1" thickBot="1" x14ac:dyDescent="0.25">
      <c r="A2" s="36">
        <v>35430</v>
      </c>
      <c r="B2" s="15">
        <v>5.902659045936403</v>
      </c>
      <c r="C2" s="15"/>
      <c r="D2" s="15"/>
      <c r="E2" s="15"/>
      <c r="F2" s="15"/>
    </row>
    <row r="3" spans="1:13" outlineLevel="1" x14ac:dyDescent="0.2">
      <c r="A3" s="36">
        <v>35520</v>
      </c>
      <c r="B3" s="15">
        <v>6.1990109229118042</v>
      </c>
      <c r="C3" s="15"/>
      <c r="D3" s="15"/>
      <c r="E3" s="15"/>
      <c r="F3" s="15"/>
      <c r="K3" s="3">
        <v>2.5</v>
      </c>
      <c r="L3" s="19">
        <f>K3/8</f>
        <v>0.3125</v>
      </c>
      <c r="M3" s="27" t="s">
        <v>15</v>
      </c>
    </row>
    <row r="4" spans="1:13" ht="13.5" outlineLevel="1" thickBot="1" x14ac:dyDescent="0.25">
      <c r="A4" s="36">
        <v>35611</v>
      </c>
      <c r="B4" s="15">
        <v>6.7136105859417858</v>
      </c>
      <c r="C4" s="15"/>
      <c r="D4" s="15"/>
      <c r="E4" s="15"/>
      <c r="F4" s="15"/>
      <c r="K4" s="4">
        <v>-2</v>
      </c>
      <c r="L4" s="20">
        <f>(K4/8)*K3</f>
        <v>-0.625</v>
      </c>
      <c r="M4" s="14" t="s">
        <v>16</v>
      </c>
    </row>
    <row r="5" spans="1:13" outlineLevel="1" x14ac:dyDescent="0.2">
      <c r="A5" s="36">
        <v>35703</v>
      </c>
      <c r="B5" s="15">
        <v>7.7116079911990836</v>
      </c>
      <c r="C5" s="15"/>
      <c r="D5" s="15"/>
      <c r="E5" s="15"/>
      <c r="F5" s="15"/>
    </row>
    <row r="6" spans="1:13" outlineLevel="1" x14ac:dyDescent="0.2">
      <c r="A6" s="36">
        <v>35795</v>
      </c>
      <c r="B6" s="15">
        <v>8.7299444244569155</v>
      </c>
      <c r="C6" s="15"/>
      <c r="D6" s="15"/>
      <c r="E6" s="15"/>
      <c r="F6" s="15"/>
    </row>
    <row r="7" spans="1:13" outlineLevel="1" x14ac:dyDescent="0.2">
      <c r="A7" s="36">
        <v>35885</v>
      </c>
      <c r="B7" s="15">
        <v>9.9211257858857032</v>
      </c>
      <c r="C7" s="15"/>
      <c r="D7" s="15"/>
      <c r="E7" s="15"/>
      <c r="F7" s="15"/>
    </row>
    <row r="8" spans="1:13" outlineLevel="1" x14ac:dyDescent="0.2">
      <c r="A8" s="36">
        <v>35976</v>
      </c>
      <c r="B8" s="15">
        <v>11.262297693800253</v>
      </c>
      <c r="C8" s="15"/>
      <c r="D8" s="15"/>
      <c r="E8" s="15"/>
      <c r="F8" s="15"/>
    </row>
    <row r="9" spans="1:13" outlineLevel="1" x14ac:dyDescent="0.2">
      <c r="A9" s="36">
        <v>36068</v>
      </c>
      <c r="B9" s="15">
        <v>12.418648620263387</v>
      </c>
      <c r="C9" s="15"/>
      <c r="D9" s="15"/>
      <c r="E9" s="15"/>
      <c r="F9" s="15"/>
    </row>
    <row r="10" spans="1:13" outlineLevel="1" x14ac:dyDescent="0.2">
      <c r="A10" s="36">
        <v>36160</v>
      </c>
      <c r="B10" s="15">
        <v>12.376759393208598</v>
      </c>
      <c r="C10" s="15"/>
      <c r="D10" s="15"/>
      <c r="E10" s="15"/>
      <c r="F10" s="15"/>
    </row>
    <row r="11" spans="1:13" outlineLevel="1" x14ac:dyDescent="0.2">
      <c r="A11" s="36">
        <v>36250</v>
      </c>
      <c r="B11" s="15">
        <v>12.6467349734432</v>
      </c>
      <c r="C11" s="15"/>
      <c r="D11" s="15"/>
      <c r="E11" s="15"/>
      <c r="F11" s="15"/>
    </row>
    <row r="12" spans="1:13" outlineLevel="1" x14ac:dyDescent="0.2">
      <c r="A12" s="36">
        <v>36341</v>
      </c>
      <c r="B12" s="15">
        <v>12.6072271086597</v>
      </c>
      <c r="C12" s="15"/>
      <c r="D12" s="15"/>
      <c r="E12" s="15"/>
      <c r="F12" s="15"/>
    </row>
    <row r="13" spans="1:13" outlineLevel="1" x14ac:dyDescent="0.2">
      <c r="A13" s="36">
        <v>36433</v>
      </c>
      <c r="B13" s="15">
        <v>12.870442994238299</v>
      </c>
      <c r="C13" s="15"/>
      <c r="D13" s="15"/>
      <c r="E13" s="15"/>
      <c r="F13" s="15"/>
    </row>
    <row r="14" spans="1:13" outlineLevel="1" x14ac:dyDescent="0.2">
      <c r="A14" s="36">
        <v>36525</v>
      </c>
      <c r="B14" s="15">
        <v>13.6842049511091</v>
      </c>
      <c r="C14" s="15"/>
      <c r="D14" s="15"/>
      <c r="E14" s="15"/>
      <c r="F14" s="15"/>
    </row>
    <row r="15" spans="1:13" x14ac:dyDescent="0.2">
      <c r="A15" s="36">
        <v>36616</v>
      </c>
      <c r="B15" s="8">
        <v>14.280065177175199</v>
      </c>
      <c r="C15" s="35">
        <v>14.1031962854269</v>
      </c>
      <c r="D15" s="35">
        <v>0.17686889174825099</v>
      </c>
      <c r="E15" s="21">
        <v>0</v>
      </c>
      <c r="F15" s="21">
        <v>0</v>
      </c>
      <c r="G15" s="33"/>
    </row>
    <row r="16" spans="1:13" x14ac:dyDescent="0.2">
      <c r="A16" s="36">
        <v>36707</v>
      </c>
      <c r="B16" s="8">
        <v>14.4738936863069</v>
      </c>
      <c r="C16" s="35">
        <v>14.4886703731915</v>
      </c>
      <c r="D16" s="35">
        <v>-1.47766868845717E-2</v>
      </c>
      <c r="E16" s="21">
        <v>0</v>
      </c>
      <c r="F16" s="21">
        <v>0</v>
      </c>
      <c r="G16" s="33"/>
    </row>
    <row r="17" spans="1:7" x14ac:dyDescent="0.2">
      <c r="A17" s="36">
        <v>36799</v>
      </c>
      <c r="B17" s="8">
        <v>15.267880449325499</v>
      </c>
      <c r="C17" s="35">
        <v>15.0632847011157</v>
      </c>
      <c r="D17" s="35">
        <v>0.20459574820977799</v>
      </c>
      <c r="E17" s="21">
        <v>0</v>
      </c>
      <c r="F17" s="21">
        <v>0</v>
      </c>
      <c r="G17" s="33"/>
    </row>
    <row r="18" spans="1:7" x14ac:dyDescent="0.2">
      <c r="A18" s="36">
        <v>36891</v>
      </c>
      <c r="B18" s="8">
        <v>16.614872634441401</v>
      </c>
      <c r="C18" s="35">
        <v>15.9654124466271</v>
      </c>
      <c r="D18" s="35">
        <v>0.64946018781431203</v>
      </c>
      <c r="E18" s="21">
        <v>0</v>
      </c>
      <c r="F18" s="21">
        <v>0</v>
      </c>
      <c r="G18" s="33"/>
    </row>
    <row r="19" spans="1:7" x14ac:dyDescent="0.2">
      <c r="A19" s="36">
        <v>36981</v>
      </c>
      <c r="B19" s="8">
        <v>17.808449112026199</v>
      </c>
      <c r="C19" s="35">
        <v>16.992084648351099</v>
      </c>
      <c r="D19" s="35">
        <v>0.81636446367508897</v>
      </c>
      <c r="E19" s="21">
        <v>0</v>
      </c>
      <c r="F19" s="21">
        <v>0</v>
      </c>
      <c r="G19" s="33"/>
    </row>
    <row r="20" spans="1:7" x14ac:dyDescent="0.2">
      <c r="A20" s="36">
        <v>37072</v>
      </c>
      <c r="B20" s="8">
        <v>18.540468972748599</v>
      </c>
      <c r="C20" s="35">
        <v>17.931817462158602</v>
      </c>
      <c r="D20" s="35">
        <v>0.608651510589997</v>
      </c>
      <c r="E20" s="21">
        <v>0</v>
      </c>
      <c r="F20" s="21">
        <v>0</v>
      </c>
      <c r="G20" s="33"/>
    </row>
    <row r="21" spans="1:7" x14ac:dyDescent="0.2">
      <c r="A21" s="36">
        <v>37164</v>
      </c>
      <c r="B21" s="8">
        <v>19.5835498256526</v>
      </c>
      <c r="C21" s="35">
        <v>18.913667645659</v>
      </c>
      <c r="D21" s="35">
        <v>0.66988217999359601</v>
      </c>
      <c r="E21" s="21">
        <v>0</v>
      </c>
      <c r="F21" s="21">
        <v>0</v>
      </c>
      <c r="G21" s="33"/>
    </row>
    <row r="22" spans="1:7" x14ac:dyDescent="0.2">
      <c r="A22" s="36">
        <v>37256</v>
      </c>
      <c r="B22" s="8">
        <v>20.818856698684002</v>
      </c>
      <c r="C22" s="35">
        <v>19.978863299856499</v>
      </c>
      <c r="D22" s="35">
        <v>0.83999339882749102</v>
      </c>
      <c r="E22" s="21">
        <v>0</v>
      </c>
      <c r="F22" s="21">
        <v>0</v>
      </c>
      <c r="G22" s="33"/>
    </row>
    <row r="23" spans="1:7" x14ac:dyDescent="0.2">
      <c r="A23" s="36">
        <v>37346</v>
      </c>
      <c r="B23" s="8">
        <v>21.710808310227002</v>
      </c>
      <c r="C23" s="35">
        <v>21.005709717347699</v>
      </c>
      <c r="D23" s="35">
        <v>0.70509859287932697</v>
      </c>
      <c r="E23" s="21">
        <v>0</v>
      </c>
      <c r="F23" s="21">
        <v>0</v>
      </c>
      <c r="G23" s="33"/>
    </row>
    <row r="24" spans="1:7" x14ac:dyDescent="0.2">
      <c r="A24" s="36">
        <v>37437</v>
      </c>
      <c r="B24" s="8">
        <v>22.292339489101</v>
      </c>
      <c r="C24" s="35">
        <v>21.924762688893502</v>
      </c>
      <c r="D24" s="35">
        <v>0.36757680020750499</v>
      </c>
      <c r="E24" s="21">
        <v>0</v>
      </c>
      <c r="F24" s="21">
        <v>0</v>
      </c>
      <c r="G24" s="33"/>
    </row>
    <row r="25" spans="1:7" x14ac:dyDescent="0.2">
      <c r="A25" s="36">
        <v>37529</v>
      </c>
      <c r="B25" s="8">
        <v>23.5909257930876</v>
      </c>
      <c r="C25" s="35">
        <v>22.938632798773099</v>
      </c>
      <c r="D25" s="35">
        <v>0.65229299431452503</v>
      </c>
      <c r="E25" s="21">
        <v>0</v>
      </c>
      <c r="F25" s="21">
        <v>0</v>
      </c>
      <c r="G25" s="33"/>
    </row>
    <row r="26" spans="1:7" x14ac:dyDescent="0.2">
      <c r="A26" s="36">
        <v>37621</v>
      </c>
      <c r="B26" s="8">
        <v>25.318930608272598</v>
      </c>
      <c r="C26" s="35">
        <v>24.120154585651601</v>
      </c>
      <c r="D26" s="35">
        <v>1.1987760226209101</v>
      </c>
      <c r="E26" s="21">
        <v>0</v>
      </c>
      <c r="F26" s="21">
        <v>0</v>
      </c>
      <c r="G26" s="33"/>
    </row>
    <row r="27" spans="1:7" x14ac:dyDescent="0.2">
      <c r="A27" s="36">
        <v>37711</v>
      </c>
      <c r="B27" s="8">
        <v>26.789830812274399</v>
      </c>
      <c r="C27" s="35">
        <v>25.372004951504099</v>
      </c>
      <c r="D27" s="35">
        <v>1.41782586077031</v>
      </c>
      <c r="E27" s="21">
        <v>0</v>
      </c>
      <c r="F27" s="21">
        <v>0</v>
      </c>
      <c r="G27" s="33"/>
    </row>
    <row r="28" spans="1:7" x14ac:dyDescent="0.2">
      <c r="A28" s="36">
        <v>37802</v>
      </c>
      <c r="B28" s="8">
        <v>28.316755894081599</v>
      </c>
      <c r="C28" s="35">
        <v>26.6885493661308</v>
      </c>
      <c r="D28" s="35">
        <v>1.6282065279507401</v>
      </c>
      <c r="E28" s="21">
        <v>0</v>
      </c>
      <c r="F28" s="21">
        <v>0</v>
      </c>
      <c r="G28" s="33"/>
    </row>
    <row r="29" spans="1:7" x14ac:dyDescent="0.2">
      <c r="A29" s="36">
        <v>37894</v>
      </c>
      <c r="B29" s="8">
        <v>30.040072131345202</v>
      </c>
      <c r="C29" s="35">
        <v>28.093020643380601</v>
      </c>
      <c r="D29" s="35">
        <v>1.9470514879646701</v>
      </c>
      <c r="E29" s="21">
        <v>0</v>
      </c>
      <c r="F29" s="21">
        <v>0</v>
      </c>
      <c r="G29" s="33"/>
    </row>
    <row r="30" spans="1:7" x14ac:dyDescent="0.2">
      <c r="A30" s="36">
        <v>37986</v>
      </c>
      <c r="B30" s="8">
        <v>32.392903365673</v>
      </c>
      <c r="C30" s="35">
        <v>29.6831506755791</v>
      </c>
      <c r="D30" s="35">
        <v>2.7097526900939202</v>
      </c>
      <c r="E30" s="21">
        <v>0.22179771565435003</v>
      </c>
      <c r="F30" s="21">
        <v>0.22179771565435003</v>
      </c>
      <c r="G30" s="33"/>
    </row>
    <row r="31" spans="1:7" x14ac:dyDescent="0.2">
      <c r="A31" s="36">
        <v>38077</v>
      </c>
      <c r="B31" s="8">
        <v>34.700213857785997</v>
      </c>
      <c r="C31" s="35">
        <v>31.412620373425199</v>
      </c>
      <c r="D31" s="35">
        <v>3.2875934843608401</v>
      </c>
      <c r="E31" s="21">
        <v>0.40237296386276244</v>
      </c>
      <c r="F31" s="21">
        <v>0.40237296386276244</v>
      </c>
      <c r="G31" s="33"/>
    </row>
    <row r="32" spans="1:7" x14ac:dyDescent="0.2">
      <c r="A32" s="36">
        <v>38168</v>
      </c>
      <c r="B32" s="8">
        <v>37.1932155986621</v>
      </c>
      <c r="C32" s="35">
        <v>33.285268618221401</v>
      </c>
      <c r="D32" s="35">
        <v>3.9079469804406601</v>
      </c>
      <c r="E32" s="21">
        <v>0.59623343138770624</v>
      </c>
      <c r="F32" s="21">
        <v>0.59623343138770624</v>
      </c>
      <c r="G32" s="33"/>
    </row>
    <row r="33" spans="1:7" x14ac:dyDescent="0.2">
      <c r="A33" s="36">
        <v>38260</v>
      </c>
      <c r="B33" s="8">
        <v>39.9971848887484</v>
      </c>
      <c r="C33" s="35">
        <v>35.324479007586604</v>
      </c>
      <c r="D33" s="35">
        <v>4.67270588116184</v>
      </c>
      <c r="E33" s="21">
        <v>0.83522058786307496</v>
      </c>
      <c r="F33" s="21">
        <v>0.83522058786307496</v>
      </c>
      <c r="G33" s="33"/>
    </row>
    <row r="34" spans="1:7" x14ac:dyDescent="0.2">
      <c r="A34" s="36">
        <v>38352</v>
      </c>
      <c r="B34" s="8">
        <v>42.180100305140101</v>
      </c>
      <c r="C34" s="35">
        <v>37.402269808565997</v>
      </c>
      <c r="D34" s="35">
        <v>4.7778304965741603</v>
      </c>
      <c r="E34" s="21">
        <v>0.86807203017942514</v>
      </c>
      <c r="F34" s="21">
        <v>0.86807203017942514</v>
      </c>
      <c r="G34" s="33"/>
    </row>
    <row r="35" spans="1:7" x14ac:dyDescent="0.2">
      <c r="A35" s="36">
        <v>38442</v>
      </c>
      <c r="B35" s="8">
        <v>44.7613989225569</v>
      </c>
      <c r="C35" s="35">
        <v>39.571331464186102</v>
      </c>
      <c r="D35" s="35">
        <v>5.1900674583707502</v>
      </c>
      <c r="E35" s="21">
        <v>0.99689608074085934</v>
      </c>
      <c r="F35" s="21">
        <v>0.99689608074085934</v>
      </c>
      <c r="G35" s="33"/>
    </row>
    <row r="36" spans="1:7" x14ac:dyDescent="0.2">
      <c r="A36" s="36">
        <v>38533</v>
      </c>
      <c r="B36" s="8">
        <v>48.395214334176202</v>
      </c>
      <c r="C36" s="35">
        <v>41.969100112029402</v>
      </c>
      <c r="D36" s="35">
        <v>6.4261142221468699</v>
      </c>
      <c r="E36" s="21">
        <v>1.383160694420897</v>
      </c>
      <c r="F36" s="21">
        <v>1.383160694420897</v>
      </c>
      <c r="G36" s="33"/>
    </row>
    <row r="37" spans="1:7" x14ac:dyDescent="0.2">
      <c r="A37" s="36">
        <v>38625</v>
      </c>
      <c r="B37" s="8">
        <v>51.795253702614801</v>
      </c>
      <c r="C37" s="35">
        <v>44.525585174198497</v>
      </c>
      <c r="D37" s="35">
        <v>7.2696685284162896</v>
      </c>
      <c r="E37" s="21">
        <v>1.6467714151300905</v>
      </c>
      <c r="F37" s="21">
        <v>1.6467714151300905</v>
      </c>
      <c r="G37" s="33"/>
    </row>
    <row r="38" spans="1:7" x14ac:dyDescent="0.2">
      <c r="A38" s="36">
        <v>38717</v>
      </c>
      <c r="B38" s="8">
        <v>55.873493439233101</v>
      </c>
      <c r="C38" s="35">
        <v>47.3077595317421</v>
      </c>
      <c r="D38" s="35">
        <v>8.5657339074910599</v>
      </c>
      <c r="E38" s="21">
        <v>2.0517918460909561</v>
      </c>
      <c r="F38" s="21">
        <v>2.0517918460909561</v>
      </c>
      <c r="G38" s="33"/>
    </row>
    <row r="39" spans="1:7" x14ac:dyDescent="0.2">
      <c r="A39" s="36">
        <v>38807</v>
      </c>
      <c r="B39" s="8">
        <v>58.662503984384301</v>
      </c>
      <c r="C39" s="35">
        <v>50.111774553612698</v>
      </c>
      <c r="D39" s="35">
        <v>8.5507294307715593</v>
      </c>
      <c r="E39" s="21">
        <v>2.0471029471161124</v>
      </c>
      <c r="F39" s="21">
        <v>2.0471029471161124</v>
      </c>
      <c r="G39" s="33"/>
    </row>
    <row r="40" spans="1:7" x14ac:dyDescent="0.2">
      <c r="A40" s="36">
        <v>38898</v>
      </c>
      <c r="B40" s="8">
        <v>63.092789314235802</v>
      </c>
      <c r="C40" s="35">
        <v>53.142729486557698</v>
      </c>
      <c r="D40" s="35">
        <v>9.9500598276780607</v>
      </c>
      <c r="E40" s="21">
        <v>2.484393696149394</v>
      </c>
      <c r="F40" s="21">
        <v>2.484393696149394</v>
      </c>
      <c r="G40" s="33"/>
    </row>
    <row r="41" spans="1:7" x14ac:dyDescent="0.2">
      <c r="A41" s="36">
        <v>38990</v>
      </c>
      <c r="B41" s="8">
        <v>67.804267359788298</v>
      </c>
      <c r="C41" s="35">
        <v>56.403088584133897</v>
      </c>
      <c r="D41" s="35">
        <v>11.4011787756543</v>
      </c>
      <c r="E41" s="21">
        <v>2.9378683673919688</v>
      </c>
      <c r="F41" s="21">
        <v>2.5</v>
      </c>
      <c r="G41" s="33"/>
    </row>
    <row r="42" spans="1:7" x14ac:dyDescent="0.2">
      <c r="A42" s="36">
        <v>39082</v>
      </c>
      <c r="B42" s="8">
        <v>72.847238513949506</v>
      </c>
      <c r="C42" s="35">
        <v>59.900954112777903</v>
      </c>
      <c r="D42" s="35">
        <v>12.9462844011715</v>
      </c>
      <c r="E42" s="21">
        <v>3.4207138753660935</v>
      </c>
      <c r="F42" s="21">
        <v>2.5</v>
      </c>
      <c r="G42" s="33"/>
    </row>
    <row r="43" spans="1:7" x14ac:dyDescent="0.2">
      <c r="A43" s="36">
        <v>39172</v>
      </c>
      <c r="B43" s="8">
        <v>74.816429909467502</v>
      </c>
      <c r="C43" s="35">
        <v>63.246163599486401</v>
      </c>
      <c r="D43" s="35">
        <v>11.570266309980999</v>
      </c>
      <c r="E43" s="21">
        <v>2.9907082218690624</v>
      </c>
      <c r="F43" s="21">
        <v>2.5</v>
      </c>
      <c r="G43" s="33"/>
    </row>
    <row r="44" spans="1:7" x14ac:dyDescent="0.2">
      <c r="A44" s="36">
        <v>39263</v>
      </c>
      <c r="B44" s="8">
        <v>75.941052861711299</v>
      </c>
      <c r="C44" s="35">
        <v>66.361380249281495</v>
      </c>
      <c r="D44" s="35">
        <v>9.5796726124297802</v>
      </c>
      <c r="E44" s="21">
        <v>2.3686476913843064</v>
      </c>
      <c r="F44" s="21">
        <v>2.3686476913843064</v>
      </c>
      <c r="G44" s="33"/>
    </row>
    <row r="45" spans="1:7" x14ac:dyDescent="0.2">
      <c r="A45" s="36">
        <v>39355</v>
      </c>
      <c r="B45" s="8">
        <v>75.9434417760164</v>
      </c>
      <c r="C45" s="35">
        <v>69.150260899128597</v>
      </c>
      <c r="D45" s="35">
        <v>6.7931808768878303</v>
      </c>
      <c r="E45" s="21">
        <v>1.4978690240274468</v>
      </c>
      <c r="F45" s="21">
        <v>1.4978690240274468</v>
      </c>
      <c r="G45" s="33"/>
    </row>
    <row r="46" spans="1:7" x14ac:dyDescent="0.2">
      <c r="A46" s="36">
        <v>39447</v>
      </c>
      <c r="B46" s="8">
        <v>75.3324799493287</v>
      </c>
      <c r="C46" s="35">
        <v>71.585247135280696</v>
      </c>
      <c r="D46" s="35">
        <v>3.7472328140479201</v>
      </c>
      <c r="E46" s="21">
        <v>0.54601025438997497</v>
      </c>
      <c r="F46" s="21">
        <v>0.54601025438997497</v>
      </c>
      <c r="G46" s="33"/>
    </row>
    <row r="47" spans="1:7" x14ac:dyDescent="0.2">
      <c r="A47" s="36">
        <v>39538</v>
      </c>
      <c r="B47" s="8">
        <v>75.158212124018704</v>
      </c>
      <c r="C47" s="35">
        <v>73.752844137639897</v>
      </c>
      <c r="D47" s="35">
        <v>1.40536798637876</v>
      </c>
      <c r="E47" s="21">
        <v>0</v>
      </c>
      <c r="F47" s="21">
        <v>0</v>
      </c>
      <c r="G47" s="33"/>
    </row>
    <row r="48" spans="1:7" x14ac:dyDescent="0.2">
      <c r="A48" s="36">
        <v>39629</v>
      </c>
      <c r="B48" s="8">
        <v>75.983506210367906</v>
      </c>
      <c r="C48" s="35">
        <v>75.785337401723197</v>
      </c>
      <c r="D48" s="35">
        <v>0.19816880864468001</v>
      </c>
      <c r="E48" s="21">
        <v>0</v>
      </c>
      <c r="F48" s="21">
        <v>0</v>
      </c>
      <c r="G48" s="33"/>
    </row>
    <row r="49" spans="1:7" x14ac:dyDescent="0.2">
      <c r="A49" s="36">
        <v>39721</v>
      </c>
      <c r="B49" s="8">
        <v>77.160017653571202</v>
      </c>
      <c r="C49" s="35">
        <v>77.732599524312604</v>
      </c>
      <c r="D49" s="35">
        <v>-0.57258187074137301</v>
      </c>
      <c r="E49" s="21">
        <v>0</v>
      </c>
      <c r="F49" s="21">
        <v>0</v>
      </c>
      <c r="G49" s="33"/>
    </row>
    <row r="50" spans="1:7" x14ac:dyDescent="0.2">
      <c r="A50" s="36">
        <v>39813</v>
      </c>
      <c r="B50" s="8">
        <v>77.527981996292297</v>
      </c>
      <c r="C50" s="35">
        <v>79.524775298116793</v>
      </c>
      <c r="D50" s="35">
        <v>-1.9967933018245501</v>
      </c>
      <c r="E50" s="21">
        <v>0</v>
      </c>
      <c r="F50" s="21">
        <v>0</v>
      </c>
      <c r="G50" s="33"/>
    </row>
    <row r="51" spans="1:7" x14ac:dyDescent="0.2">
      <c r="A51" s="36">
        <v>39903</v>
      </c>
      <c r="B51" s="8">
        <v>80.112925598751104</v>
      </c>
      <c r="C51" s="35">
        <v>81.3897337203136</v>
      </c>
      <c r="D51" s="35">
        <v>-1.27680812156249</v>
      </c>
      <c r="E51" s="21">
        <v>0</v>
      </c>
      <c r="F51" s="21">
        <v>0</v>
      </c>
      <c r="G51" s="33"/>
    </row>
    <row r="52" spans="1:7" x14ac:dyDescent="0.2">
      <c r="A52" s="36">
        <v>39994</v>
      </c>
      <c r="B52" s="8">
        <v>84.134952656547696</v>
      </c>
      <c r="C52" s="35">
        <v>83.454433184107103</v>
      </c>
      <c r="D52" s="35">
        <v>0.680519472440551</v>
      </c>
      <c r="E52" s="21">
        <v>0</v>
      </c>
      <c r="F52" s="21">
        <v>0</v>
      </c>
      <c r="G52" s="33"/>
    </row>
    <row r="53" spans="1:7" x14ac:dyDescent="0.2">
      <c r="A53" s="36">
        <v>40086</v>
      </c>
      <c r="B53" s="8">
        <v>89.621545753290803</v>
      </c>
      <c r="C53" s="35">
        <v>85.833153686475299</v>
      </c>
      <c r="D53" s="35">
        <v>3.7883920668154998</v>
      </c>
      <c r="E53" s="21">
        <v>0.55887252087984374</v>
      </c>
      <c r="F53" s="21">
        <v>0.55887252087984374</v>
      </c>
      <c r="G53" s="33"/>
    </row>
    <row r="54" spans="1:7" x14ac:dyDescent="0.2">
      <c r="A54" s="36">
        <v>40178</v>
      </c>
      <c r="B54" s="8">
        <v>94.073813150920202</v>
      </c>
      <c r="C54" s="35">
        <v>88.402888485228999</v>
      </c>
      <c r="D54" s="35">
        <v>5.6709246656911301</v>
      </c>
      <c r="E54" s="21">
        <v>1.1471639580284783</v>
      </c>
      <c r="F54" s="21">
        <v>1.1471639580284783</v>
      </c>
      <c r="G54" s="33"/>
    </row>
    <row r="55" spans="1:7" x14ac:dyDescent="0.2">
      <c r="A55" s="36">
        <v>40268</v>
      </c>
      <c r="B55" s="8">
        <v>95.860635302204699</v>
      </c>
      <c r="C55" s="35">
        <v>90.911367786241897</v>
      </c>
      <c r="D55" s="35">
        <v>4.9492675159627799</v>
      </c>
      <c r="E55" s="21">
        <v>0.92164609873836878</v>
      </c>
      <c r="F55" s="21">
        <v>0.92164609873836878</v>
      </c>
      <c r="G55" s="33"/>
    </row>
    <row r="56" spans="1:7" x14ac:dyDescent="0.2">
      <c r="A56" s="36">
        <v>40359</v>
      </c>
      <c r="B56" s="8">
        <v>96.579046686643494</v>
      </c>
      <c r="C56" s="35">
        <v>93.2720094385366</v>
      </c>
      <c r="D56" s="35">
        <v>3.3070372481069801</v>
      </c>
      <c r="E56" s="21">
        <v>0.40844914003343136</v>
      </c>
      <c r="F56" s="21">
        <v>0.40844914003343136</v>
      </c>
      <c r="G56" s="33"/>
    </row>
    <row r="57" spans="1:7" x14ac:dyDescent="0.2">
      <c r="A57" s="36">
        <v>40451</v>
      </c>
      <c r="B57" s="8">
        <v>95.157237588508195</v>
      </c>
      <c r="C57" s="35">
        <v>95.316905169621094</v>
      </c>
      <c r="D57" s="35">
        <v>-0.15966758111294099</v>
      </c>
      <c r="E57" s="21">
        <v>0</v>
      </c>
      <c r="F57" s="21">
        <v>0</v>
      </c>
      <c r="G57" s="33"/>
    </row>
    <row r="58" spans="1:7" x14ac:dyDescent="0.2">
      <c r="A58" s="36">
        <v>40543</v>
      </c>
      <c r="B58" s="8">
        <v>91.109057851270904</v>
      </c>
      <c r="C58" s="35">
        <v>96.855410287741606</v>
      </c>
      <c r="D58" s="35">
        <v>-5.7463524364706799</v>
      </c>
      <c r="E58" s="21">
        <v>0</v>
      </c>
      <c r="F58" s="21">
        <v>0</v>
      </c>
      <c r="G58" s="33"/>
    </row>
    <row r="59" spans="1:7" x14ac:dyDescent="0.2">
      <c r="A59" s="36">
        <v>40633</v>
      </c>
      <c r="B59" s="8">
        <v>87.2022148279123</v>
      </c>
      <c r="C59" s="35">
        <v>97.942271551084701</v>
      </c>
      <c r="D59" s="35">
        <v>-10.740056723172399</v>
      </c>
      <c r="E59" s="21">
        <v>0</v>
      </c>
      <c r="F59" s="21">
        <v>0</v>
      </c>
      <c r="G59" s="33"/>
    </row>
    <row r="60" spans="1:7" x14ac:dyDescent="0.2">
      <c r="A60" s="36">
        <v>40724</v>
      </c>
      <c r="B60" s="8">
        <v>82.799979256253394</v>
      </c>
      <c r="C60" s="35">
        <v>98.575439945790194</v>
      </c>
      <c r="D60" s="35">
        <v>-15.7754606895368</v>
      </c>
      <c r="E60" s="21">
        <v>0</v>
      </c>
      <c r="F60" s="21">
        <v>0</v>
      </c>
      <c r="G60" s="33"/>
    </row>
    <row r="61" spans="1:7" x14ac:dyDescent="0.2">
      <c r="A61" s="36">
        <v>40816</v>
      </c>
      <c r="B61" s="8">
        <v>79.521775354680102</v>
      </c>
      <c r="C61" s="35">
        <v>98.8806651518709</v>
      </c>
      <c r="D61" s="35">
        <v>-19.358889797190699</v>
      </c>
      <c r="E61" s="21">
        <v>0</v>
      </c>
      <c r="F61" s="21">
        <v>0</v>
      </c>
      <c r="G61" s="33"/>
    </row>
    <row r="62" spans="1:7" x14ac:dyDescent="0.2">
      <c r="A62" s="36">
        <v>40908</v>
      </c>
      <c r="B62" s="8">
        <v>74.409839868546598</v>
      </c>
      <c r="C62" s="35">
        <v>98.7417567314032</v>
      </c>
      <c r="D62" s="35">
        <v>-24.331916862856598</v>
      </c>
      <c r="E62" s="21">
        <v>0</v>
      </c>
      <c r="F62" s="21">
        <v>0</v>
      </c>
      <c r="G62" s="33"/>
    </row>
    <row r="63" spans="1:7" x14ac:dyDescent="0.2">
      <c r="A63" s="36">
        <v>40999</v>
      </c>
      <c r="B63" s="8">
        <v>68.497337285041098</v>
      </c>
      <c r="C63" s="35">
        <v>98.132163326771803</v>
      </c>
      <c r="D63" s="35">
        <v>-29.634826041730602</v>
      </c>
      <c r="E63" s="21">
        <v>0</v>
      </c>
      <c r="F63" s="21">
        <v>0</v>
      </c>
      <c r="G63" s="33"/>
    </row>
    <row r="64" spans="1:7" x14ac:dyDescent="0.2">
      <c r="A64" s="36">
        <v>41090</v>
      </c>
      <c r="B64" s="8">
        <v>64.8189045226069</v>
      </c>
      <c r="C64" s="35">
        <v>97.256061508202706</v>
      </c>
      <c r="D64" s="35">
        <v>-32.437156985595799</v>
      </c>
      <c r="E64" s="21">
        <v>0</v>
      </c>
      <c r="F64" s="21">
        <v>0</v>
      </c>
      <c r="G64" s="33"/>
    </row>
    <row r="65" spans="1:7" x14ac:dyDescent="0.2">
      <c r="A65" s="36">
        <v>41182</v>
      </c>
      <c r="B65" s="8">
        <v>63.431730542026102</v>
      </c>
      <c r="C65" s="35">
        <v>96.303496981566795</v>
      </c>
      <c r="D65" s="35">
        <v>-32.8717664395406</v>
      </c>
      <c r="E65" s="21">
        <v>0</v>
      </c>
      <c r="F65" s="21">
        <v>0</v>
      </c>
      <c r="G65" s="33"/>
    </row>
    <row r="66" spans="1:7" x14ac:dyDescent="0.2">
      <c r="A66" s="36">
        <v>41274</v>
      </c>
      <c r="B66" s="8">
        <v>60.843735072801898</v>
      </c>
      <c r="C66" s="35">
        <v>95.192342514481595</v>
      </c>
      <c r="D66" s="35">
        <v>-34.348607441679597</v>
      </c>
      <c r="E66" s="21">
        <v>0</v>
      </c>
      <c r="F66" s="21">
        <v>0</v>
      </c>
      <c r="G66" s="33"/>
    </row>
    <row r="67" spans="1:7" x14ac:dyDescent="0.2">
      <c r="A67" s="36">
        <v>41364</v>
      </c>
      <c r="B67" s="8">
        <v>59.3999965512239</v>
      </c>
      <c r="C67" s="35">
        <v>94.016629544886797</v>
      </c>
      <c r="D67" s="35">
        <v>-34.616632993662897</v>
      </c>
      <c r="E67" s="21">
        <v>0</v>
      </c>
      <c r="F67" s="21">
        <v>0</v>
      </c>
      <c r="G67" s="33"/>
    </row>
    <row r="68" spans="1:7" x14ac:dyDescent="0.2">
      <c r="A68" s="36">
        <v>41455</v>
      </c>
      <c r="B68" s="8">
        <v>57.386270680247598</v>
      </c>
      <c r="C68" s="35">
        <v>92.740411224786897</v>
      </c>
      <c r="D68" s="35">
        <v>-35.354140544539298</v>
      </c>
      <c r="E68" s="21">
        <v>0</v>
      </c>
      <c r="F68" s="21">
        <v>0</v>
      </c>
      <c r="G68" s="33"/>
    </row>
    <row r="69" spans="1:7" x14ac:dyDescent="0.2">
      <c r="A69" s="36">
        <v>41547</v>
      </c>
      <c r="B69" s="8">
        <v>55.893337210588697</v>
      </c>
      <c r="C69" s="35">
        <v>91.407297349929195</v>
      </c>
      <c r="D69" s="35">
        <v>-35.513960139340497</v>
      </c>
      <c r="E69" s="21">
        <v>0</v>
      </c>
      <c r="F69" s="21">
        <v>0</v>
      </c>
      <c r="G69" s="33"/>
    </row>
    <row r="70" spans="1:7" x14ac:dyDescent="0.2">
      <c r="A70" s="36">
        <v>41639</v>
      </c>
      <c r="B70" s="8">
        <v>54.439052655975502</v>
      </c>
      <c r="C70" s="35">
        <v>90.023909418516496</v>
      </c>
      <c r="D70" s="35">
        <v>-35.584856762541001</v>
      </c>
      <c r="E70" s="21">
        <v>0</v>
      </c>
      <c r="F70" s="21">
        <v>0</v>
      </c>
      <c r="G70" s="33"/>
    </row>
    <row r="71" spans="1:7" x14ac:dyDescent="0.2">
      <c r="A71" s="36">
        <v>41729</v>
      </c>
      <c r="B71" s="32">
        <v>51.4181001753131</v>
      </c>
      <c r="C71" s="35">
        <v>88.486118692956893</v>
      </c>
      <c r="D71" s="35">
        <v>-37.068018517643701</v>
      </c>
      <c r="E71" s="21">
        <v>0</v>
      </c>
      <c r="F71" s="21">
        <v>0</v>
      </c>
      <c r="G71" s="33"/>
    </row>
    <row r="72" spans="1:7" x14ac:dyDescent="0.2">
      <c r="A72" s="36">
        <v>41820</v>
      </c>
      <c r="B72" s="32">
        <v>50.159759564814301</v>
      </c>
      <c r="C72" s="35">
        <v>86.923468849910705</v>
      </c>
      <c r="D72" s="35">
        <v>-36.763709285096397</v>
      </c>
      <c r="E72" s="21">
        <v>0</v>
      </c>
      <c r="F72" s="21">
        <v>0</v>
      </c>
      <c r="G72" s="33"/>
    </row>
    <row r="73" spans="1:7" x14ac:dyDescent="0.2">
      <c r="A73" s="36">
        <v>41912</v>
      </c>
      <c r="B73" s="32">
        <v>49.631369434746198</v>
      </c>
      <c r="C73" s="35">
        <v>85.386654735346298</v>
      </c>
      <c r="D73" s="35">
        <v>-35.755285300600001</v>
      </c>
      <c r="E73" s="21">
        <v>0</v>
      </c>
      <c r="F73" s="21">
        <v>0</v>
      </c>
      <c r="G73" s="33"/>
    </row>
    <row r="74" spans="1:7" x14ac:dyDescent="0.2">
      <c r="A74" s="36">
        <v>42004</v>
      </c>
      <c r="B74" s="32">
        <v>47.870095422112001</v>
      </c>
      <c r="C74" s="35">
        <v>83.792418260573697</v>
      </c>
      <c r="D74" s="35">
        <v>-35.922322838461703</v>
      </c>
      <c r="E74" s="21">
        <v>0</v>
      </c>
      <c r="F74" s="21">
        <v>0</v>
      </c>
      <c r="G74" s="33"/>
    </row>
    <row r="75" spans="1:7" x14ac:dyDescent="0.2">
      <c r="A75" s="36">
        <v>42094</v>
      </c>
      <c r="B75" s="32">
        <v>47.2885557956944</v>
      </c>
      <c r="C75" s="35">
        <v>82.221857186912601</v>
      </c>
      <c r="D75" s="35">
        <v>-34.933301391218102</v>
      </c>
      <c r="E75" s="21">
        <v>0</v>
      </c>
      <c r="F75" s="21">
        <v>0</v>
      </c>
      <c r="G75" s="33"/>
    </row>
    <row r="76" spans="1:7" x14ac:dyDescent="0.2">
      <c r="A76" s="36">
        <v>42185</v>
      </c>
      <c r="B76" s="32">
        <v>46.439667226989002</v>
      </c>
      <c r="C76" s="35">
        <v>80.656379303151098</v>
      </c>
      <c r="D76" s="35">
        <v>-34.216712076162104</v>
      </c>
      <c r="E76" s="21">
        <v>0</v>
      </c>
      <c r="F76" s="21">
        <v>0</v>
      </c>
      <c r="G76" s="33"/>
    </row>
    <row r="77" spans="1:7" x14ac:dyDescent="0.2">
      <c r="A77" s="36">
        <v>42277</v>
      </c>
      <c r="B77" s="32">
        <v>45.859505957915403</v>
      </c>
      <c r="C77" s="35">
        <v>79.113197438671406</v>
      </c>
      <c r="D77" s="35">
        <v>-33.253691480755997</v>
      </c>
      <c r="E77" s="21">
        <v>0</v>
      </c>
      <c r="F77" s="21">
        <v>0</v>
      </c>
      <c r="G77" s="33"/>
    </row>
    <row r="78" spans="1:7" x14ac:dyDescent="0.2">
      <c r="A78" s="36">
        <v>42369</v>
      </c>
      <c r="B78" s="32">
        <v>44.797285466066199</v>
      </c>
      <c r="C78" s="35">
        <v>77.560473625502794</v>
      </c>
      <c r="D78" s="35">
        <v>-32.763188159436602</v>
      </c>
      <c r="E78" s="21">
        <v>0</v>
      </c>
      <c r="F78" s="21">
        <v>0</v>
      </c>
    </row>
    <row r="79" spans="1:7" x14ac:dyDescent="0.2">
      <c r="A79" s="36">
        <v>42460</v>
      </c>
      <c r="B79" s="32">
        <v>43.815456668455397</v>
      </c>
      <c r="C79" s="35">
        <v>76.004008688806607</v>
      </c>
      <c r="D79" s="35">
        <v>-32.188552020351203</v>
      </c>
      <c r="E79" s="21">
        <v>0</v>
      </c>
      <c r="F79" s="21">
        <v>0</v>
      </c>
    </row>
    <row r="80" spans="1:7" x14ac:dyDescent="0.2">
      <c r="A80" s="36">
        <v>42551</v>
      </c>
      <c r="B80" s="32">
        <v>44.314815918066103</v>
      </c>
      <c r="C80" s="35">
        <v>74.537200085856497</v>
      </c>
      <c r="D80" s="35">
        <v>-30.222384167790299</v>
      </c>
      <c r="E80" s="21">
        <v>0</v>
      </c>
      <c r="F80" s="21">
        <v>0</v>
      </c>
    </row>
    <row r="81" spans="1:6" x14ac:dyDescent="0.2">
      <c r="A81" s="36">
        <v>42643</v>
      </c>
      <c r="B81" s="32">
        <v>44.345917203882998</v>
      </c>
      <c r="C81" s="35">
        <v>73.126448229467897</v>
      </c>
      <c r="D81" s="35">
        <v>-28.7805310255848</v>
      </c>
      <c r="E81" s="21">
        <v>0</v>
      </c>
      <c r="F81" s="21">
        <v>0</v>
      </c>
    </row>
    <row r="82" spans="1:6" x14ac:dyDescent="0.2">
      <c r="A82" s="36">
        <v>42735</v>
      </c>
      <c r="B82" s="32">
        <v>43.852794253241299</v>
      </c>
      <c r="C82" s="35">
        <v>71.736727191690903</v>
      </c>
      <c r="D82" s="35">
        <v>-27.8839329384496</v>
      </c>
      <c r="E82" s="21">
        <v>0</v>
      </c>
      <c r="F82" s="21">
        <v>0</v>
      </c>
    </row>
    <row r="83" spans="1:6" x14ac:dyDescent="0.2">
      <c r="A83" s="36">
        <v>42825</v>
      </c>
      <c r="B83" s="32">
        <v>43.399135026780002</v>
      </c>
      <c r="C83" s="35">
        <v>70.369638582490197</v>
      </c>
      <c r="D83" s="35">
        <v>-26.970503555710099</v>
      </c>
      <c r="E83" s="21">
        <v>0</v>
      </c>
      <c r="F83" s="21">
        <v>0</v>
      </c>
    </row>
    <row r="84" spans="1:6" x14ac:dyDescent="0.2">
      <c r="A84" s="36">
        <v>42916</v>
      </c>
      <c r="B84" s="32">
        <v>42.413069127724597</v>
      </c>
      <c r="C84" s="35">
        <v>68.991884111781005</v>
      </c>
      <c r="D84" s="35">
        <v>-26.5788149840564</v>
      </c>
      <c r="E84" s="21">
        <v>0</v>
      </c>
      <c r="F84" s="21">
        <v>0</v>
      </c>
    </row>
    <row r="85" spans="1:6" x14ac:dyDescent="0.2">
      <c r="A85" s="36">
        <v>43008</v>
      </c>
      <c r="B85" s="32">
        <v>40.647154765407002</v>
      </c>
      <c r="C85" s="35">
        <v>67.557031404200501</v>
      </c>
      <c r="D85" s="35">
        <v>-26.909876638793499</v>
      </c>
      <c r="E85" s="21">
        <v>0</v>
      </c>
      <c r="F85" s="21">
        <v>0</v>
      </c>
    </row>
    <row r="86" spans="1:6" x14ac:dyDescent="0.2">
      <c r="A86" s="36">
        <v>43100</v>
      </c>
      <c r="B86" s="32">
        <v>39.705932181600801</v>
      </c>
      <c r="C86" s="35">
        <v>66.117596172562301</v>
      </c>
      <c r="D86" s="35">
        <v>-26.4116639909615</v>
      </c>
      <c r="E86" s="21">
        <v>0</v>
      </c>
      <c r="F86" s="21">
        <v>0</v>
      </c>
    </row>
    <row r="87" spans="1:6" x14ac:dyDescent="0.2">
      <c r="A87" s="36">
        <v>43190</v>
      </c>
      <c r="B87" s="32">
        <v>38.944893473628099</v>
      </c>
      <c r="C87" s="35">
        <v>64.684842365135395</v>
      </c>
      <c r="D87" s="35">
        <v>-25.739948891507201</v>
      </c>
      <c r="E87" s="21">
        <v>0</v>
      </c>
      <c r="F87" s="21">
        <v>0</v>
      </c>
    </row>
    <row r="88" spans="1:6" x14ac:dyDescent="0.2">
      <c r="A88" s="36">
        <v>43281</v>
      </c>
      <c r="B88" s="32">
        <v>37.835962082134301</v>
      </c>
      <c r="C88" s="35">
        <v>63.238102228534103</v>
      </c>
      <c r="D88" s="35">
        <v>-25.402140146399699</v>
      </c>
      <c r="E88" s="21">
        <v>0</v>
      </c>
      <c r="F88" s="21">
        <v>0</v>
      </c>
    </row>
    <row r="89" spans="1:6" x14ac:dyDescent="0.2">
      <c r="A89" s="36">
        <v>43373</v>
      </c>
      <c r="B89" s="32">
        <v>35.2177490907332</v>
      </c>
      <c r="C89" s="35">
        <v>61.689126450603503</v>
      </c>
      <c r="D89" s="35">
        <v>-26.471377359870299</v>
      </c>
      <c r="E89" s="21">
        <v>0</v>
      </c>
      <c r="F89" s="21">
        <v>0</v>
      </c>
    </row>
    <row r="90" spans="1:6" x14ac:dyDescent="0.2">
      <c r="A90" s="36">
        <v>43465</v>
      </c>
      <c r="B90" s="32">
        <v>34.114551657916302</v>
      </c>
      <c r="C90" s="35">
        <v>60.131710478981397</v>
      </c>
      <c r="D90" s="35">
        <v>-26.017158821065099</v>
      </c>
      <c r="E90" s="21">
        <v>0</v>
      </c>
      <c r="F90" s="21">
        <v>0</v>
      </c>
    </row>
    <row r="91" spans="1:6" x14ac:dyDescent="0.2">
      <c r="A91" s="36">
        <v>43555</v>
      </c>
      <c r="B91" s="32">
        <v>33.625485828305699</v>
      </c>
      <c r="C91" s="35">
        <v>58.602500089199197</v>
      </c>
      <c r="D91" s="35">
        <v>-24.977014260893501</v>
      </c>
      <c r="E91" s="21">
        <v>0</v>
      </c>
      <c r="F91" s="21">
        <v>0</v>
      </c>
    </row>
    <row r="92" spans="1:6" x14ac:dyDescent="0.2">
      <c r="A92" s="36">
        <v>43646</v>
      </c>
      <c r="B92" s="32">
        <v>33.282819023032303</v>
      </c>
      <c r="C92" s="35">
        <v>57.1092312633129</v>
      </c>
      <c r="D92" s="35">
        <v>-23.826412240280501</v>
      </c>
      <c r="E92" s="21">
        <v>0</v>
      </c>
      <c r="F92" s="21">
        <v>0</v>
      </c>
    </row>
    <row r="93" spans="1:6" x14ac:dyDescent="0.2">
      <c r="A93" s="36">
        <v>43738</v>
      </c>
      <c r="B93" s="32">
        <v>33.047367070248299</v>
      </c>
      <c r="C93" s="35">
        <v>55.6570441210065</v>
      </c>
      <c r="D93" s="35">
        <v>-22.609677050758201</v>
      </c>
      <c r="E93" s="21">
        <v>0</v>
      </c>
      <c r="F93" s="21">
        <v>0</v>
      </c>
    </row>
    <row r="94" spans="1:6" x14ac:dyDescent="0.2">
      <c r="A94" s="36">
        <v>43830</v>
      </c>
      <c r="B94" s="32">
        <v>31.788663652915801</v>
      </c>
      <c r="C94" s="35">
        <v>54.185631571030903</v>
      </c>
      <c r="D94" s="35">
        <v>-22.396967918115099</v>
      </c>
      <c r="E94" s="21">
        <v>0</v>
      </c>
      <c r="F94" s="21">
        <v>0</v>
      </c>
    </row>
    <row r="95" spans="1:6" x14ac:dyDescent="0.2">
      <c r="A95" s="36">
        <v>43921</v>
      </c>
      <c r="B95" s="32">
        <v>31.415258566968902</v>
      </c>
      <c r="C95" s="35">
        <v>52.747039613229902</v>
      </c>
      <c r="D95" s="47">
        <v>-21.3317810462609</v>
      </c>
      <c r="E95" s="22">
        <v>0</v>
      </c>
      <c r="F95" s="22">
        <v>0</v>
      </c>
    </row>
  </sheetData>
  <autoFilter ref="A1:F1"/>
  <pageMargins left="0.7" right="0.7" top="0.75" bottom="0.75" header="0.3" footer="0.3"/>
  <pageSetup paperSize="9" scale="65" orientation="portrait" r:id="rId1"/>
  <rowBreaks count="1" manualBreakCount="1">
    <brk id="46"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N107"/>
  <sheetViews>
    <sheetView view="pageBreakPreview" zoomScale="110" zoomScaleNormal="100" zoomScaleSheetLayoutView="110" workbookViewId="0">
      <pane xSplit="1" ySplit="1" topLeftCell="B83" activePane="bottomRight" state="frozen"/>
      <selection pane="topRight" activeCell="B1" sqref="B1"/>
      <selection pane="bottomLeft" activeCell="A2" sqref="A2"/>
      <selection pane="bottomRight" activeCell="E120" sqref="E120"/>
    </sheetView>
  </sheetViews>
  <sheetFormatPr defaultColWidth="9.140625" defaultRowHeight="12.75" outlineLevelRow="1" outlineLevelCol="1" x14ac:dyDescent="0.2"/>
  <cols>
    <col min="1" max="1" width="10" style="31" customWidth="1"/>
    <col min="2" max="4" width="10.5703125" style="17" customWidth="1"/>
    <col min="5" max="6" width="10.5703125" style="25"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3" s="11" customFormat="1" ht="76.5" customHeight="1" x14ac:dyDescent="0.2">
      <c r="A1" s="9" t="s">
        <v>3</v>
      </c>
      <c r="B1" s="10" t="s">
        <v>0</v>
      </c>
      <c r="C1" s="10" t="s">
        <v>1</v>
      </c>
      <c r="D1" s="10" t="s">
        <v>2</v>
      </c>
      <c r="E1" s="10" t="s">
        <v>14</v>
      </c>
      <c r="F1" s="10" t="s">
        <v>12</v>
      </c>
    </row>
    <row r="2" spans="1:13" ht="13.5" outlineLevel="1" thickBot="1" x14ac:dyDescent="0.25">
      <c r="A2" s="36">
        <v>35064</v>
      </c>
      <c r="B2" s="15">
        <v>11.9665852140607</v>
      </c>
      <c r="C2" s="15"/>
      <c r="D2" s="15"/>
      <c r="E2" s="23"/>
      <c r="F2" s="23"/>
    </row>
    <row r="3" spans="1:13" outlineLevel="1" x14ac:dyDescent="0.2">
      <c r="A3" s="36">
        <v>35155</v>
      </c>
      <c r="B3" s="15">
        <v>12.0634645229075</v>
      </c>
      <c r="C3" s="15"/>
      <c r="D3" s="15"/>
      <c r="E3" s="23"/>
      <c r="F3" s="23"/>
      <c r="K3" s="26">
        <v>2.5</v>
      </c>
      <c r="L3" s="28">
        <f>K3/8</f>
        <v>0.3125</v>
      </c>
      <c r="M3" s="27" t="s">
        <v>15</v>
      </c>
    </row>
    <row r="4" spans="1:13" ht="13.5" outlineLevel="1" thickBot="1" x14ac:dyDescent="0.25">
      <c r="A4" s="36">
        <v>35246</v>
      </c>
      <c r="B4" s="15">
        <v>12.011445241323999</v>
      </c>
      <c r="C4" s="15"/>
      <c r="D4" s="15"/>
      <c r="E4" s="23"/>
      <c r="F4" s="23"/>
      <c r="K4" s="13">
        <v>-2</v>
      </c>
      <c r="L4" s="29">
        <f>(K4/8)*K3</f>
        <v>-0.625</v>
      </c>
      <c r="M4" s="14" t="s">
        <v>16</v>
      </c>
    </row>
    <row r="5" spans="1:13" outlineLevel="1" x14ac:dyDescent="0.2">
      <c r="A5" s="36">
        <v>35338</v>
      </c>
      <c r="B5" s="15">
        <v>11.882739939381</v>
      </c>
      <c r="C5" s="15"/>
      <c r="D5" s="15"/>
      <c r="E5" s="23"/>
      <c r="F5" s="23"/>
    </row>
    <row r="6" spans="1:13" x14ac:dyDescent="0.2">
      <c r="A6" s="36">
        <v>35430</v>
      </c>
      <c r="B6" s="16">
        <v>11.6916909877281</v>
      </c>
      <c r="C6" s="32">
        <v>11.7868509804703</v>
      </c>
      <c r="D6" s="32">
        <v>-9.5159992742257005E-2</v>
      </c>
      <c r="E6" s="24">
        <v>0</v>
      </c>
      <c r="F6" s="24">
        <v>0</v>
      </c>
      <c r="G6" s="34"/>
    </row>
    <row r="7" spans="1:13" x14ac:dyDescent="0.2">
      <c r="A7" s="36">
        <v>35520</v>
      </c>
      <c r="B7" s="16">
        <v>14.1517125062442</v>
      </c>
      <c r="C7" s="32">
        <v>12.9864019751685</v>
      </c>
      <c r="D7" s="32">
        <v>1.1653105310757299</v>
      </c>
      <c r="E7" s="24">
        <v>0</v>
      </c>
      <c r="F7" s="24">
        <v>0</v>
      </c>
      <c r="G7" s="34"/>
    </row>
    <row r="8" spans="1:13" x14ac:dyDescent="0.2">
      <c r="A8" s="36">
        <v>35611</v>
      </c>
      <c r="B8" s="16">
        <v>16.3458002182639</v>
      </c>
      <c r="C8" s="32">
        <v>14.689329980859201</v>
      </c>
      <c r="D8" s="32">
        <v>1.65647023740471</v>
      </c>
      <c r="E8" s="24">
        <v>0</v>
      </c>
      <c r="F8" s="24">
        <v>0</v>
      </c>
      <c r="G8" s="34"/>
    </row>
    <row r="9" spans="1:13" x14ac:dyDescent="0.2">
      <c r="A9" s="36">
        <v>35703</v>
      </c>
      <c r="B9" s="16">
        <v>18.421281446844599</v>
      </c>
      <c r="C9" s="32">
        <v>16.593515990251198</v>
      </c>
      <c r="D9" s="32">
        <v>1.82776545659342</v>
      </c>
      <c r="E9" s="24">
        <v>0</v>
      </c>
      <c r="F9" s="24">
        <v>0</v>
      </c>
      <c r="G9" s="34"/>
    </row>
    <row r="10" spans="1:13" x14ac:dyDescent="0.2">
      <c r="A10" s="36">
        <v>35795</v>
      </c>
      <c r="B10" s="16">
        <v>20.249435724026899</v>
      </c>
      <c r="C10" s="32">
        <v>18.509613432736099</v>
      </c>
      <c r="D10" s="32">
        <v>1.7398222912907999</v>
      </c>
      <c r="E10" s="24">
        <v>0</v>
      </c>
      <c r="F10" s="24">
        <v>0</v>
      </c>
      <c r="G10" s="34"/>
    </row>
    <row r="11" spans="1:13" x14ac:dyDescent="0.2">
      <c r="A11" s="36">
        <v>35885</v>
      </c>
      <c r="B11" s="16">
        <v>21.863287125710901</v>
      </c>
      <c r="C11" s="32">
        <v>20.3529502188176</v>
      </c>
      <c r="D11" s="32">
        <v>1.5103369068933099</v>
      </c>
      <c r="E11" s="24">
        <v>0</v>
      </c>
      <c r="F11" s="24">
        <v>0</v>
      </c>
      <c r="G11" s="34"/>
    </row>
    <row r="12" spans="1:13" x14ac:dyDescent="0.2">
      <c r="A12" s="36">
        <v>35976</v>
      </c>
      <c r="B12" s="16">
        <v>23.525006949722801</v>
      </c>
      <c r="C12" s="32">
        <v>22.1614049490959</v>
      </c>
      <c r="D12" s="32">
        <v>1.36360200062693</v>
      </c>
      <c r="E12" s="24">
        <v>0</v>
      </c>
      <c r="F12" s="24">
        <v>0</v>
      </c>
      <c r="G12" s="34"/>
    </row>
    <row r="13" spans="1:13" x14ac:dyDescent="0.2">
      <c r="A13" s="36">
        <v>36068</v>
      </c>
      <c r="B13" s="16">
        <v>25.115017975956601</v>
      </c>
      <c r="C13" s="32">
        <v>23.9229507419013</v>
      </c>
      <c r="D13" s="32">
        <v>1.19206723405529</v>
      </c>
      <c r="E13" s="24">
        <v>0</v>
      </c>
      <c r="F13" s="24">
        <v>0</v>
      </c>
      <c r="G13" s="34"/>
    </row>
    <row r="14" spans="1:13" x14ac:dyDescent="0.2">
      <c r="A14" s="36">
        <v>36160</v>
      </c>
      <c r="B14" s="16">
        <v>27.0727980988183</v>
      </c>
      <c r="C14" s="32">
        <v>25.751542381945999</v>
      </c>
      <c r="D14" s="32">
        <v>1.3212557168721999</v>
      </c>
      <c r="E14" s="24">
        <v>0</v>
      </c>
      <c r="F14" s="24">
        <v>0</v>
      </c>
      <c r="G14" s="34"/>
    </row>
    <row r="15" spans="1:13" x14ac:dyDescent="0.2">
      <c r="A15" s="36">
        <v>36250</v>
      </c>
      <c r="B15" s="16">
        <v>29.338333732596102</v>
      </c>
      <c r="C15" s="32">
        <v>27.705131784047499</v>
      </c>
      <c r="D15" s="32">
        <v>1.63320194854856</v>
      </c>
      <c r="E15" s="24">
        <v>0</v>
      </c>
      <c r="F15" s="24">
        <v>0</v>
      </c>
      <c r="G15" s="34"/>
    </row>
    <row r="16" spans="1:13" x14ac:dyDescent="0.2">
      <c r="A16" s="36">
        <v>36341</v>
      </c>
      <c r="B16" s="16">
        <v>31.4886618677649</v>
      </c>
      <c r="C16" s="32">
        <v>29.719942722496501</v>
      </c>
      <c r="D16" s="32">
        <v>1.7687191452684601</v>
      </c>
      <c r="E16" s="24">
        <v>0</v>
      </c>
      <c r="F16" s="24">
        <v>0</v>
      </c>
      <c r="G16" s="34"/>
    </row>
    <row r="17" spans="1:7" x14ac:dyDescent="0.2">
      <c r="A17" s="36">
        <v>36433</v>
      </c>
      <c r="B17" s="16">
        <v>33.382084595943702</v>
      </c>
      <c r="C17" s="32">
        <v>31.720150869516399</v>
      </c>
      <c r="D17" s="32">
        <v>1.66193372642727</v>
      </c>
      <c r="E17" s="24">
        <v>0</v>
      </c>
      <c r="F17" s="24">
        <v>0</v>
      </c>
      <c r="G17" s="34"/>
    </row>
    <row r="18" spans="1:7" x14ac:dyDescent="0.2">
      <c r="A18" s="36">
        <v>36525</v>
      </c>
      <c r="B18" s="16">
        <v>34.954695487569197</v>
      </c>
      <c r="C18" s="32">
        <v>33.639033593837702</v>
      </c>
      <c r="D18" s="32">
        <v>1.3156618937315301</v>
      </c>
      <c r="E18" s="24">
        <v>0</v>
      </c>
      <c r="F18" s="24">
        <v>0</v>
      </c>
      <c r="G18" s="34"/>
    </row>
    <row r="19" spans="1:7" x14ac:dyDescent="0.2">
      <c r="A19" s="36">
        <v>36616</v>
      </c>
      <c r="B19" s="16">
        <v>38.385580949673098</v>
      </c>
      <c r="C19" s="32">
        <v>35.875305849108202</v>
      </c>
      <c r="D19" s="32">
        <v>2.51027510056494</v>
      </c>
      <c r="E19" s="24">
        <v>0.15946096892654371</v>
      </c>
      <c r="F19" s="24">
        <v>0.15946096892654371</v>
      </c>
      <c r="G19" s="34"/>
    </row>
    <row r="20" spans="1:7" x14ac:dyDescent="0.2">
      <c r="A20" s="36">
        <v>36707</v>
      </c>
      <c r="B20" s="16">
        <v>41.414228278629501</v>
      </c>
      <c r="C20" s="32">
        <v>38.279336637765098</v>
      </c>
      <c r="D20" s="32">
        <v>3.13489164086447</v>
      </c>
      <c r="E20" s="24">
        <v>0.35465363777014691</v>
      </c>
      <c r="F20" s="24">
        <v>0.35465363777014691</v>
      </c>
      <c r="G20" s="34"/>
    </row>
    <row r="21" spans="1:7" x14ac:dyDescent="0.2">
      <c r="A21" s="36">
        <v>36799</v>
      </c>
      <c r="B21" s="16">
        <v>44.362106637450502</v>
      </c>
      <c r="C21" s="32">
        <v>40.799577832601301</v>
      </c>
      <c r="D21" s="32">
        <v>3.5625288048491601</v>
      </c>
      <c r="E21" s="24">
        <v>0.48829025151536243</v>
      </c>
      <c r="F21" s="24">
        <v>0.48829025151536243</v>
      </c>
      <c r="G21" s="34"/>
    </row>
    <row r="22" spans="1:7" x14ac:dyDescent="0.2">
      <c r="A22" s="36">
        <v>36891</v>
      </c>
      <c r="B22" s="16">
        <v>47.521475869038802</v>
      </c>
      <c r="C22" s="32">
        <v>43.4490454854352</v>
      </c>
      <c r="D22" s="32">
        <v>4.0724303836036198</v>
      </c>
      <c r="E22" s="24">
        <v>0.64763449487613123</v>
      </c>
      <c r="F22" s="24">
        <v>0.64763449487613123</v>
      </c>
      <c r="G22" s="34"/>
    </row>
    <row r="23" spans="1:7" x14ac:dyDescent="0.2">
      <c r="A23" s="36">
        <v>36981</v>
      </c>
      <c r="B23" s="16">
        <v>51.425161622551201</v>
      </c>
      <c r="C23" s="32">
        <v>46.3283504474689</v>
      </c>
      <c r="D23" s="32">
        <v>5.0968111750823297</v>
      </c>
      <c r="E23" s="24">
        <v>0.96775349221322804</v>
      </c>
      <c r="F23" s="24">
        <v>0.96775349221322804</v>
      </c>
      <c r="G23" s="34"/>
    </row>
    <row r="24" spans="1:7" x14ac:dyDescent="0.2">
      <c r="A24" s="36">
        <v>37072</v>
      </c>
      <c r="B24" s="16">
        <v>54.810943322604302</v>
      </c>
      <c r="C24" s="32">
        <v>49.309265631357803</v>
      </c>
      <c r="D24" s="32">
        <v>5.5016776912464298</v>
      </c>
      <c r="E24" s="24">
        <v>1.0942742785145092</v>
      </c>
      <c r="F24" s="24">
        <v>1.0942742785145092</v>
      </c>
      <c r="G24" s="34"/>
    </row>
    <row r="25" spans="1:7" x14ac:dyDescent="0.2">
      <c r="A25" s="36">
        <v>37164</v>
      </c>
      <c r="B25" s="16">
        <v>58.5129889881241</v>
      </c>
      <c r="C25" s="32">
        <v>52.4222186956912</v>
      </c>
      <c r="D25" s="32">
        <v>6.0907702924329001</v>
      </c>
      <c r="E25" s="24">
        <v>1.2783657163852813</v>
      </c>
      <c r="F25" s="24">
        <v>1.2783657163852813</v>
      </c>
      <c r="G25" s="34"/>
    </row>
    <row r="26" spans="1:7" x14ac:dyDescent="0.2">
      <c r="A26" s="36">
        <v>37256</v>
      </c>
      <c r="B26" s="16">
        <v>61.489920914671103</v>
      </c>
      <c r="C26" s="32">
        <v>55.534010302337599</v>
      </c>
      <c r="D26" s="32">
        <v>5.9559106123335104</v>
      </c>
      <c r="E26" s="24">
        <v>1.236222066354222</v>
      </c>
      <c r="F26" s="24">
        <v>1.236222066354222</v>
      </c>
      <c r="G26" s="34"/>
    </row>
    <row r="27" spans="1:7" x14ac:dyDescent="0.2">
      <c r="A27" s="36">
        <v>37346</v>
      </c>
      <c r="B27" s="16">
        <v>61.682599920042399</v>
      </c>
      <c r="C27" s="32">
        <v>58.238329166251397</v>
      </c>
      <c r="D27" s="32">
        <v>3.4442707537909598</v>
      </c>
      <c r="E27" s="24">
        <v>0.45133461055967494</v>
      </c>
      <c r="F27" s="24">
        <v>0.45133461055967494</v>
      </c>
      <c r="G27" s="34"/>
    </row>
    <row r="28" spans="1:7" x14ac:dyDescent="0.2">
      <c r="A28" s="36">
        <v>37437</v>
      </c>
      <c r="B28" s="16">
        <v>61.367506771778302</v>
      </c>
      <c r="C28" s="32">
        <v>60.527685639874903</v>
      </c>
      <c r="D28" s="32">
        <v>0.839821131903427</v>
      </c>
      <c r="E28" s="24">
        <v>0</v>
      </c>
      <c r="F28" s="24">
        <v>0</v>
      </c>
      <c r="G28" s="34"/>
    </row>
    <row r="29" spans="1:7" x14ac:dyDescent="0.2">
      <c r="A29" s="36">
        <v>37529</v>
      </c>
      <c r="B29" s="16">
        <v>60.738962435228999</v>
      </c>
      <c r="C29" s="32">
        <v>62.422695224898298</v>
      </c>
      <c r="D29" s="32">
        <v>-1.6837327896693399</v>
      </c>
      <c r="E29" s="24">
        <v>0</v>
      </c>
      <c r="F29" s="24">
        <v>0</v>
      </c>
      <c r="G29" s="34"/>
    </row>
    <row r="30" spans="1:7" x14ac:dyDescent="0.2">
      <c r="A30" s="36">
        <v>37621</v>
      </c>
      <c r="B30" s="16">
        <v>60.097528899649802</v>
      </c>
      <c r="C30" s="32">
        <v>63.9800146864238</v>
      </c>
      <c r="D30" s="32">
        <v>-3.8824857867739602</v>
      </c>
      <c r="E30" s="24">
        <v>0</v>
      </c>
      <c r="F30" s="24">
        <v>0</v>
      </c>
      <c r="G30" s="34"/>
    </row>
    <row r="31" spans="1:7" x14ac:dyDescent="0.2">
      <c r="A31" s="36">
        <v>37711</v>
      </c>
      <c r="B31" s="16">
        <v>60.685984576643499</v>
      </c>
      <c r="C31" s="32">
        <v>65.404928735921899</v>
      </c>
      <c r="D31" s="32">
        <v>-4.7189441592783599</v>
      </c>
      <c r="E31" s="24">
        <v>0</v>
      </c>
      <c r="F31" s="24">
        <v>0</v>
      </c>
      <c r="G31" s="34"/>
    </row>
    <row r="32" spans="1:7" x14ac:dyDescent="0.2">
      <c r="A32" s="36">
        <v>37802</v>
      </c>
      <c r="B32" s="16">
        <v>61.323742227856002</v>
      </c>
      <c r="C32" s="32">
        <v>66.722262520678896</v>
      </c>
      <c r="D32" s="32">
        <v>-5.3985202928229601</v>
      </c>
      <c r="E32" s="24">
        <v>0</v>
      </c>
      <c r="F32" s="24">
        <v>0</v>
      </c>
      <c r="G32" s="34"/>
    </row>
    <row r="33" spans="1:7" x14ac:dyDescent="0.2">
      <c r="A33" s="36">
        <v>37894</v>
      </c>
      <c r="B33" s="16">
        <v>61.373413844838701</v>
      </c>
      <c r="C33" s="32">
        <v>67.876317685813405</v>
      </c>
      <c r="D33" s="32">
        <v>-6.50290384097472</v>
      </c>
      <c r="E33" s="24">
        <v>0</v>
      </c>
      <c r="F33" s="24">
        <v>0</v>
      </c>
      <c r="G33" s="34"/>
    </row>
    <row r="34" spans="1:7" x14ac:dyDescent="0.2">
      <c r="A34" s="36">
        <v>37986</v>
      </c>
      <c r="B34" s="16">
        <v>61.765105786817401</v>
      </c>
      <c r="C34" s="32">
        <v>68.928653344649106</v>
      </c>
      <c r="D34" s="32">
        <v>-7.1635475578317198</v>
      </c>
      <c r="E34" s="24">
        <v>0</v>
      </c>
      <c r="F34" s="24">
        <v>0</v>
      </c>
      <c r="G34" s="34"/>
    </row>
    <row r="35" spans="1:7" x14ac:dyDescent="0.2">
      <c r="A35" s="36">
        <v>38077</v>
      </c>
      <c r="B35" s="16">
        <v>61.735903002526001</v>
      </c>
      <c r="C35" s="32">
        <v>69.844843521801394</v>
      </c>
      <c r="D35" s="32">
        <v>-8.1089405192753699</v>
      </c>
      <c r="E35" s="24">
        <v>0</v>
      </c>
      <c r="F35" s="24">
        <v>0</v>
      </c>
      <c r="G35" s="34"/>
    </row>
    <row r="36" spans="1:7" x14ac:dyDescent="0.2">
      <c r="A36" s="36">
        <v>38168</v>
      </c>
      <c r="B36" s="16">
        <v>64.250831479906196</v>
      </c>
      <c r="C36" s="32">
        <v>70.922884388099405</v>
      </c>
      <c r="D36" s="32">
        <v>-6.6720529081932503</v>
      </c>
      <c r="E36" s="24">
        <v>0</v>
      </c>
      <c r="F36" s="24">
        <v>0</v>
      </c>
      <c r="G36" s="34"/>
    </row>
    <row r="37" spans="1:7" x14ac:dyDescent="0.2">
      <c r="A37" s="36">
        <v>38260</v>
      </c>
      <c r="B37" s="16">
        <v>67.032082055204498</v>
      </c>
      <c r="C37" s="32">
        <v>72.172553331583003</v>
      </c>
      <c r="D37" s="32">
        <v>-5.1404712763784897</v>
      </c>
      <c r="E37" s="24">
        <v>0</v>
      </c>
      <c r="F37" s="24">
        <v>0</v>
      </c>
      <c r="G37" s="34"/>
    </row>
    <row r="38" spans="1:7" x14ac:dyDescent="0.2">
      <c r="A38" s="36">
        <v>38352</v>
      </c>
      <c r="B38" s="16">
        <v>70.5305915906293</v>
      </c>
      <c r="C38" s="32">
        <v>73.649493100632498</v>
      </c>
      <c r="D38" s="32">
        <v>-3.11890151000325</v>
      </c>
      <c r="E38" s="24">
        <v>0</v>
      </c>
      <c r="F38" s="24">
        <v>0</v>
      </c>
      <c r="G38" s="34"/>
    </row>
    <row r="39" spans="1:7" x14ac:dyDescent="0.2">
      <c r="A39" s="36">
        <v>38442</v>
      </c>
      <c r="B39" s="16">
        <v>74.216988503571002</v>
      </c>
      <c r="C39" s="32">
        <v>75.347521372359793</v>
      </c>
      <c r="D39" s="32">
        <v>-1.1305328687888301</v>
      </c>
      <c r="E39" s="24">
        <v>0</v>
      </c>
      <c r="F39" s="24">
        <v>0</v>
      </c>
      <c r="G39" s="34"/>
    </row>
    <row r="40" spans="1:7" x14ac:dyDescent="0.2">
      <c r="A40" s="36">
        <v>38533</v>
      </c>
      <c r="B40" s="16">
        <v>76.898584886002297</v>
      </c>
      <c r="C40" s="32">
        <v>77.142081673257294</v>
      </c>
      <c r="D40" s="32">
        <v>-0.24349678725494001</v>
      </c>
      <c r="E40" s="24">
        <v>0</v>
      </c>
      <c r="F40" s="24">
        <v>0</v>
      </c>
      <c r="G40" s="34"/>
    </row>
    <row r="41" spans="1:7" x14ac:dyDescent="0.2">
      <c r="A41" s="36">
        <v>38625</v>
      </c>
      <c r="B41" s="16">
        <v>78.462778284626907</v>
      </c>
      <c r="C41" s="32">
        <v>78.913779113845607</v>
      </c>
      <c r="D41" s="32">
        <v>-0.451000829218628</v>
      </c>
      <c r="E41" s="24">
        <v>0</v>
      </c>
      <c r="F41" s="24">
        <v>0</v>
      </c>
      <c r="G41" s="34"/>
    </row>
    <row r="42" spans="1:7" x14ac:dyDescent="0.2">
      <c r="A42" s="36">
        <v>38717</v>
      </c>
      <c r="B42" s="16">
        <v>88.181993621102507</v>
      </c>
      <c r="C42" s="32">
        <v>81.443747777775201</v>
      </c>
      <c r="D42" s="32">
        <v>6.7382458433272596</v>
      </c>
      <c r="E42" s="24">
        <v>1.4807018260397689</v>
      </c>
      <c r="F42" s="24">
        <v>1.4807018260397689</v>
      </c>
      <c r="G42" s="34"/>
    </row>
    <row r="43" spans="1:7" x14ac:dyDescent="0.2">
      <c r="A43" s="36">
        <v>38807</v>
      </c>
      <c r="B43" s="16">
        <v>90.252076147565603</v>
      </c>
      <c r="C43" s="32">
        <v>83.940339411142205</v>
      </c>
      <c r="D43" s="32">
        <v>6.3117367364233798</v>
      </c>
      <c r="E43" s="24">
        <v>1.3474177301323063</v>
      </c>
      <c r="F43" s="24">
        <v>1.3474177301323063</v>
      </c>
      <c r="G43" s="34"/>
    </row>
    <row r="44" spans="1:7" x14ac:dyDescent="0.2">
      <c r="A44" s="36">
        <v>38898</v>
      </c>
      <c r="B44" s="16">
        <v>94.510209936592204</v>
      </c>
      <c r="C44" s="32">
        <v>86.606866003652897</v>
      </c>
      <c r="D44" s="32">
        <v>7.9033439329392596</v>
      </c>
      <c r="E44" s="24">
        <v>1.8447949790435185</v>
      </c>
      <c r="F44" s="24">
        <v>1.8447949790435185</v>
      </c>
      <c r="G44" s="34"/>
    </row>
    <row r="45" spans="1:7" x14ac:dyDescent="0.2">
      <c r="A45" s="36">
        <v>38990</v>
      </c>
      <c r="B45" s="16">
        <v>99.059134117821401</v>
      </c>
      <c r="C45" s="32">
        <v>89.452860578961605</v>
      </c>
      <c r="D45" s="32">
        <v>9.6062735388598508</v>
      </c>
      <c r="E45" s="24">
        <v>2.3769604808937035</v>
      </c>
      <c r="F45" s="24">
        <v>2.3769604808937035</v>
      </c>
      <c r="G45" s="34"/>
    </row>
    <row r="46" spans="1:7" x14ac:dyDescent="0.2">
      <c r="A46" s="36">
        <v>39082</v>
      </c>
      <c r="B46" s="16">
        <v>107.69456583247801</v>
      </c>
      <c r="C46" s="32">
        <v>92.820381632883297</v>
      </c>
      <c r="D46" s="32">
        <v>14.874184199595399</v>
      </c>
      <c r="E46" s="24">
        <v>4.0231825623735622</v>
      </c>
      <c r="F46" s="24">
        <v>2.5</v>
      </c>
      <c r="G46" s="34"/>
    </row>
    <row r="47" spans="1:7" x14ac:dyDescent="0.2">
      <c r="A47" s="36">
        <v>39172</v>
      </c>
      <c r="B47" s="16">
        <v>109.672891234532</v>
      </c>
      <c r="C47" s="32">
        <v>96.087575125326197</v>
      </c>
      <c r="D47" s="32">
        <v>13.585316109206399</v>
      </c>
      <c r="E47" s="24">
        <v>3.620411284127</v>
      </c>
      <c r="F47" s="24">
        <v>2.5</v>
      </c>
      <c r="G47" s="34"/>
    </row>
    <row r="48" spans="1:7" x14ac:dyDescent="0.2">
      <c r="A48" s="36">
        <v>39263</v>
      </c>
      <c r="B48" s="16">
        <v>110.325190878293</v>
      </c>
      <c r="C48" s="32">
        <v>99.150988798987299</v>
      </c>
      <c r="D48" s="32">
        <v>11.174202079306101</v>
      </c>
      <c r="E48" s="24">
        <v>2.8669381497831563</v>
      </c>
      <c r="F48" s="24">
        <v>2.5</v>
      </c>
      <c r="G48" s="34"/>
    </row>
    <row r="49" spans="1:7" x14ac:dyDescent="0.2">
      <c r="A49" s="36">
        <v>39355</v>
      </c>
      <c r="B49" s="16">
        <v>111.950945020568</v>
      </c>
      <c r="C49" s="32">
        <v>102.10909410702401</v>
      </c>
      <c r="D49" s="32">
        <v>9.8418509135440893</v>
      </c>
      <c r="E49" s="24">
        <v>2.4505784104825281</v>
      </c>
      <c r="F49" s="24">
        <v>2.4505784104825281</v>
      </c>
      <c r="G49" s="34"/>
    </row>
    <row r="50" spans="1:7" x14ac:dyDescent="0.2">
      <c r="A50" s="36">
        <v>39447</v>
      </c>
      <c r="B50" s="16">
        <v>114.358349744337</v>
      </c>
      <c r="C50" s="32">
        <v>105.034524903798</v>
      </c>
      <c r="D50" s="32">
        <v>9.3238248405389097</v>
      </c>
      <c r="E50" s="24">
        <v>2.2886952626684094</v>
      </c>
      <c r="F50" s="24">
        <v>2.2886952626684094</v>
      </c>
      <c r="G50" s="34"/>
    </row>
    <row r="51" spans="1:7" x14ac:dyDescent="0.2">
      <c r="A51" s="36">
        <v>39538</v>
      </c>
      <c r="B51" s="16">
        <v>114.77466708694401</v>
      </c>
      <c r="C51" s="32">
        <v>107.77011459009699</v>
      </c>
      <c r="D51" s="32">
        <v>7.0045524968467801</v>
      </c>
      <c r="E51" s="24">
        <v>1.5639226552646188</v>
      </c>
      <c r="F51" s="24">
        <v>1.5639226552646188</v>
      </c>
      <c r="G51" s="34"/>
    </row>
    <row r="52" spans="1:7" x14ac:dyDescent="0.2">
      <c r="A52" s="36">
        <v>39629</v>
      </c>
      <c r="B52" s="16">
        <v>115.478223685461</v>
      </c>
      <c r="C52" s="32">
        <v>110.35387850261201</v>
      </c>
      <c r="D52" s="32">
        <v>5.1243451828486997</v>
      </c>
      <c r="E52" s="24">
        <v>0.97635786964021865</v>
      </c>
      <c r="F52" s="24">
        <v>0.97635786964021865</v>
      </c>
      <c r="G52" s="34"/>
    </row>
    <row r="53" spans="1:7" x14ac:dyDescent="0.2">
      <c r="A53" s="36">
        <v>39721</v>
      </c>
      <c r="B53" s="16">
        <v>117.71909252418099</v>
      </c>
      <c r="C53" s="32">
        <v>112.91720993313</v>
      </c>
      <c r="D53" s="32">
        <v>4.8018825910506697</v>
      </c>
      <c r="E53" s="24">
        <v>0.87558830970333434</v>
      </c>
      <c r="F53" s="24">
        <v>0.87558830970333434</v>
      </c>
      <c r="G53" s="34"/>
    </row>
    <row r="54" spans="1:7" x14ac:dyDescent="0.2">
      <c r="A54" s="36">
        <v>39813</v>
      </c>
      <c r="B54" s="16">
        <v>118.11684372509799</v>
      </c>
      <c r="C54" s="32">
        <v>115.32071867625</v>
      </c>
      <c r="D54" s="32">
        <v>2.7961250488479101</v>
      </c>
      <c r="E54" s="24">
        <v>0.24878907776497194</v>
      </c>
      <c r="F54" s="24">
        <v>0.24878907776497194</v>
      </c>
      <c r="G54" s="34"/>
    </row>
    <row r="55" spans="1:7" x14ac:dyDescent="0.2">
      <c r="A55" s="36">
        <v>39903</v>
      </c>
      <c r="B55" s="16">
        <v>120.73799269644201</v>
      </c>
      <c r="C55" s="32">
        <v>117.743956824381</v>
      </c>
      <c r="D55" s="32">
        <v>2.9940358720608602</v>
      </c>
      <c r="E55" s="24">
        <v>0.31063621001901875</v>
      </c>
      <c r="F55" s="24">
        <v>0.31063621001901875</v>
      </c>
      <c r="G55" s="34"/>
    </row>
    <row r="56" spans="1:7" x14ac:dyDescent="0.2">
      <c r="A56" s="36">
        <v>39994</v>
      </c>
      <c r="B56" s="16">
        <v>126.95615937595601</v>
      </c>
      <c r="C56" s="32">
        <v>120.452433100893</v>
      </c>
      <c r="D56" s="32">
        <v>6.5037262750625402</v>
      </c>
      <c r="E56" s="24">
        <v>1.4074144609570438</v>
      </c>
      <c r="F56" s="24">
        <v>1.4074144609570438</v>
      </c>
      <c r="G56" s="34"/>
    </row>
    <row r="57" spans="1:7" x14ac:dyDescent="0.2">
      <c r="A57" s="36">
        <v>40086</v>
      </c>
      <c r="B57" s="16">
        <v>135.86472286420999</v>
      </c>
      <c r="C57" s="32">
        <v>123.62234963901901</v>
      </c>
      <c r="D57" s="32">
        <v>12.242373225191299</v>
      </c>
      <c r="E57" s="24">
        <v>3.2007416328722811</v>
      </c>
      <c r="F57" s="24">
        <v>2.5</v>
      </c>
      <c r="G57" s="34"/>
    </row>
    <row r="58" spans="1:7" x14ac:dyDescent="0.2">
      <c r="A58" s="36">
        <v>40178</v>
      </c>
      <c r="B58" s="16">
        <v>145.29598490306901</v>
      </c>
      <c r="C58" s="32">
        <v>127.258716645196</v>
      </c>
      <c r="D58" s="32">
        <v>18.0372682578735</v>
      </c>
      <c r="E58" s="24">
        <v>5.011646330585469</v>
      </c>
      <c r="F58" s="24">
        <v>2.5</v>
      </c>
      <c r="G58" s="34"/>
    </row>
    <row r="59" spans="1:7" x14ac:dyDescent="0.2">
      <c r="A59" s="36">
        <v>40268</v>
      </c>
      <c r="B59" s="16">
        <v>144.67582611063</v>
      </c>
      <c r="C59" s="32">
        <v>130.613112664482</v>
      </c>
      <c r="D59" s="32">
        <v>14.0627134461478</v>
      </c>
      <c r="E59" s="24">
        <v>3.7695979519211873</v>
      </c>
      <c r="F59" s="24">
        <v>2.5</v>
      </c>
      <c r="G59" s="34"/>
    </row>
    <row r="60" spans="1:7" x14ac:dyDescent="0.2">
      <c r="A60" s="36">
        <v>40359</v>
      </c>
      <c r="B60" s="16">
        <v>144.87699426349101</v>
      </c>
      <c r="C60" s="32">
        <v>133.76229715877801</v>
      </c>
      <c r="D60" s="32">
        <v>11.1146971047125</v>
      </c>
      <c r="E60" s="24">
        <v>2.848342845222656</v>
      </c>
      <c r="F60" s="24">
        <v>2.5</v>
      </c>
      <c r="G60" s="34"/>
    </row>
    <row r="61" spans="1:7" x14ac:dyDescent="0.2">
      <c r="A61" s="36">
        <v>40451</v>
      </c>
      <c r="B61" s="16">
        <v>144.27844142761299</v>
      </c>
      <c r="C61" s="32">
        <v>136.66422378105</v>
      </c>
      <c r="D61" s="32">
        <v>7.61421764656248</v>
      </c>
      <c r="E61" s="24">
        <v>1.754443014550775</v>
      </c>
      <c r="F61" s="24">
        <v>1.754443014550775</v>
      </c>
      <c r="G61" s="34"/>
    </row>
    <row r="62" spans="1:7" x14ac:dyDescent="0.2">
      <c r="A62" s="36">
        <v>40543</v>
      </c>
      <c r="B62" s="16">
        <v>144.218818997478</v>
      </c>
      <c r="C62" s="32">
        <v>139.37183356385401</v>
      </c>
      <c r="D62" s="32">
        <v>4.8469854336243499</v>
      </c>
      <c r="E62" s="24">
        <v>0.88968294800760939</v>
      </c>
      <c r="F62" s="24">
        <v>0.88968294800760939</v>
      </c>
      <c r="G62" s="34"/>
    </row>
    <row r="63" spans="1:7" x14ac:dyDescent="0.2">
      <c r="A63" s="36">
        <v>40633</v>
      </c>
      <c r="B63" s="16">
        <v>142.23855928437399</v>
      </c>
      <c r="C63" s="32">
        <v>141.76704700730801</v>
      </c>
      <c r="D63" s="32">
        <v>0.47151227706655102</v>
      </c>
      <c r="E63" s="24">
        <v>0</v>
      </c>
      <c r="F63" s="24">
        <v>0</v>
      </c>
      <c r="G63" s="34"/>
    </row>
    <row r="64" spans="1:7" x14ac:dyDescent="0.2">
      <c r="A64" s="36">
        <v>40724</v>
      </c>
      <c r="B64" s="16">
        <v>143.58372136471101</v>
      </c>
      <c r="C64" s="32">
        <v>144.09234717023901</v>
      </c>
      <c r="D64" s="32">
        <v>-0.50862580552796999</v>
      </c>
      <c r="E64" s="24">
        <v>0</v>
      </c>
      <c r="F64" s="24">
        <v>0</v>
      </c>
      <c r="G64" s="34"/>
    </row>
    <row r="65" spans="1:7" x14ac:dyDescent="0.2">
      <c r="A65" s="36">
        <v>40816</v>
      </c>
      <c r="B65" s="16">
        <v>140.70191369592601</v>
      </c>
      <c r="C65" s="32">
        <v>146.071292118771</v>
      </c>
      <c r="D65" s="32">
        <v>-5.3693784228453802</v>
      </c>
      <c r="E65" s="24">
        <v>0</v>
      </c>
      <c r="F65" s="24">
        <v>0</v>
      </c>
      <c r="G65" s="34"/>
    </row>
    <row r="66" spans="1:7" x14ac:dyDescent="0.2">
      <c r="A66" s="36">
        <v>40908</v>
      </c>
      <c r="B66" s="16">
        <v>131.85489701272201</v>
      </c>
      <c r="C66" s="32">
        <v>147.33234455349699</v>
      </c>
      <c r="D66" s="32">
        <v>-15.477447540774399</v>
      </c>
      <c r="E66" s="24">
        <v>0</v>
      </c>
      <c r="F66" s="24">
        <v>0</v>
      </c>
      <c r="G66" s="34"/>
    </row>
    <row r="67" spans="1:7" x14ac:dyDescent="0.2">
      <c r="A67" s="36">
        <v>40999</v>
      </c>
      <c r="B67" s="16">
        <v>120.42059419333</v>
      </c>
      <c r="C67" s="32">
        <v>147.74871872497599</v>
      </c>
      <c r="D67" s="32">
        <v>-27.3281245316455</v>
      </c>
      <c r="E67" s="24">
        <v>0</v>
      </c>
      <c r="F67" s="24">
        <v>0</v>
      </c>
      <c r="G67" s="34"/>
    </row>
    <row r="68" spans="1:7" x14ac:dyDescent="0.2">
      <c r="A68" s="36">
        <v>41090</v>
      </c>
      <c r="B68" s="16">
        <v>115.985930172677</v>
      </c>
      <c r="C68" s="32">
        <v>147.81949318033301</v>
      </c>
      <c r="D68" s="32">
        <v>-31.833563007655599</v>
      </c>
      <c r="E68" s="24">
        <v>0</v>
      </c>
      <c r="F68" s="24">
        <v>0</v>
      </c>
      <c r="G68" s="34"/>
    </row>
    <row r="69" spans="1:7" x14ac:dyDescent="0.2">
      <c r="A69" s="36">
        <v>41182</v>
      </c>
      <c r="B69" s="16">
        <v>114.059942767094</v>
      </c>
      <c r="C69" s="32">
        <v>147.724191208999</v>
      </c>
      <c r="D69" s="32">
        <v>-33.664248441904903</v>
      </c>
      <c r="E69" s="24">
        <v>0</v>
      </c>
      <c r="F69" s="24">
        <v>0</v>
      </c>
      <c r="G69" s="34"/>
    </row>
    <row r="70" spans="1:7" x14ac:dyDescent="0.2">
      <c r="A70" s="36">
        <v>41274</v>
      </c>
      <c r="B70" s="16">
        <v>110.840681093226</v>
      </c>
      <c r="C70" s="32">
        <v>147.390118082881</v>
      </c>
      <c r="D70" s="32">
        <v>-36.549436989655597</v>
      </c>
      <c r="E70" s="24">
        <v>0</v>
      </c>
      <c r="F70" s="24">
        <v>0</v>
      </c>
      <c r="G70" s="34"/>
    </row>
    <row r="71" spans="1:7" x14ac:dyDescent="0.2">
      <c r="A71" s="36">
        <v>41364</v>
      </c>
      <c r="B71" s="16">
        <v>113.07187959879199</v>
      </c>
      <c r="C71" s="32">
        <v>147.17234614462001</v>
      </c>
      <c r="D71" s="32">
        <v>-34.100466545828297</v>
      </c>
      <c r="E71" s="24">
        <v>0</v>
      </c>
      <c r="F71" s="24">
        <v>0</v>
      </c>
      <c r="G71" s="34"/>
    </row>
    <row r="72" spans="1:7" x14ac:dyDescent="0.2">
      <c r="A72" s="36">
        <v>41455</v>
      </c>
      <c r="B72" s="16">
        <v>110.850251497678</v>
      </c>
      <c r="C72" s="32">
        <v>146.787763923802</v>
      </c>
      <c r="D72" s="32">
        <v>-35.937512426123398</v>
      </c>
      <c r="E72" s="24">
        <v>0</v>
      </c>
      <c r="F72" s="24">
        <v>0</v>
      </c>
      <c r="G72" s="34"/>
    </row>
    <row r="73" spans="1:7" x14ac:dyDescent="0.2">
      <c r="A73" s="36">
        <v>41547</v>
      </c>
      <c r="B73" s="16">
        <v>106.85675572328201</v>
      </c>
      <c r="C73" s="32">
        <v>146.13559125759801</v>
      </c>
      <c r="D73" s="32">
        <v>-39.278835534316002</v>
      </c>
      <c r="E73" s="24">
        <v>0</v>
      </c>
      <c r="F73" s="24">
        <v>0</v>
      </c>
      <c r="G73" s="34"/>
    </row>
    <row r="74" spans="1:7" x14ac:dyDescent="0.2">
      <c r="A74" s="36">
        <v>41639</v>
      </c>
      <c r="B74" s="32">
        <v>103.565252226514</v>
      </c>
      <c r="C74" s="32">
        <v>145.27248866680401</v>
      </c>
      <c r="D74" s="32">
        <v>-41.707236440289499</v>
      </c>
      <c r="E74" s="24">
        <v>0</v>
      </c>
      <c r="F74" s="24">
        <v>0</v>
      </c>
      <c r="G74" s="34"/>
    </row>
    <row r="75" spans="1:7" x14ac:dyDescent="0.2">
      <c r="A75" s="36">
        <v>41729</v>
      </c>
      <c r="B75" s="32">
        <v>102.821691871502</v>
      </c>
      <c r="C75" s="32">
        <v>144.36428086503301</v>
      </c>
      <c r="D75" s="32">
        <v>-41.5425889935307</v>
      </c>
      <c r="E75" s="24">
        <v>0</v>
      </c>
      <c r="F75" s="24">
        <v>0</v>
      </c>
      <c r="G75" s="34"/>
    </row>
    <row r="76" spans="1:7" x14ac:dyDescent="0.2">
      <c r="A76" s="36">
        <v>41820</v>
      </c>
      <c r="B76" s="32">
        <v>102.64485842181899</v>
      </c>
      <c r="C76" s="32">
        <v>143.44779572037601</v>
      </c>
      <c r="D76" s="32">
        <v>-40.802937298557197</v>
      </c>
      <c r="E76" s="24">
        <v>0</v>
      </c>
      <c r="F76" s="24">
        <v>0</v>
      </c>
      <c r="G76" s="34"/>
    </row>
    <row r="77" spans="1:7" x14ac:dyDescent="0.2">
      <c r="A77" s="36">
        <v>41912</v>
      </c>
      <c r="B77" s="32">
        <v>99.500808204328706</v>
      </c>
      <c r="C77" s="32">
        <v>142.345429113309</v>
      </c>
      <c r="D77" s="32">
        <v>-42.844620908981099</v>
      </c>
      <c r="E77" s="24">
        <v>0</v>
      </c>
      <c r="F77" s="24">
        <v>0</v>
      </c>
      <c r="G77" s="34"/>
    </row>
    <row r="78" spans="1:7" x14ac:dyDescent="0.2">
      <c r="A78" s="36">
        <v>42004</v>
      </c>
      <c r="B78" s="32">
        <v>95.919698863975697</v>
      </c>
      <c r="C78" s="32">
        <v>141.04000946109699</v>
      </c>
      <c r="D78" s="32">
        <v>-45.120310597122</v>
      </c>
      <c r="E78" s="24">
        <v>0</v>
      </c>
      <c r="F78" s="24">
        <v>0</v>
      </c>
      <c r="G78" s="34"/>
    </row>
    <row r="79" spans="1:7" x14ac:dyDescent="0.2">
      <c r="A79" s="36">
        <v>42094</v>
      </c>
      <c r="B79" s="32">
        <v>94.287470798190299</v>
      </c>
      <c r="C79" s="32">
        <v>139.656930349937</v>
      </c>
      <c r="D79" s="32">
        <v>-45.369459551746701</v>
      </c>
      <c r="E79" s="24">
        <v>0</v>
      </c>
      <c r="F79" s="24">
        <v>0</v>
      </c>
      <c r="G79" s="34"/>
    </row>
    <row r="80" spans="1:7" x14ac:dyDescent="0.2">
      <c r="A80" s="36">
        <v>42185</v>
      </c>
      <c r="B80" s="32">
        <v>93.651924600715702</v>
      </c>
      <c r="C80" s="32">
        <v>138.259052383766</v>
      </c>
      <c r="D80" s="32">
        <v>-44.607127783050601</v>
      </c>
      <c r="E80" s="24">
        <v>0</v>
      </c>
      <c r="F80" s="24">
        <v>0</v>
      </c>
      <c r="G80" s="34"/>
    </row>
    <row r="81" spans="1:6" x14ac:dyDescent="0.2">
      <c r="A81" s="36">
        <v>42277</v>
      </c>
      <c r="B81" s="32">
        <v>92.193779741621896</v>
      </c>
      <c r="C81" s="32">
        <v>136.79925509761199</v>
      </c>
      <c r="D81" s="32">
        <v>-44.605475355990798</v>
      </c>
      <c r="E81" s="24">
        <v>0</v>
      </c>
      <c r="F81" s="24">
        <v>0</v>
      </c>
    </row>
    <row r="82" spans="1:6" x14ac:dyDescent="0.2">
      <c r="A82" s="36">
        <v>42369</v>
      </c>
      <c r="B82" s="32">
        <v>90.346496500178603</v>
      </c>
      <c r="C82" s="32">
        <v>135.25802040548999</v>
      </c>
      <c r="D82" s="32">
        <v>-44.911523905312102</v>
      </c>
      <c r="E82" s="24">
        <v>0</v>
      </c>
      <c r="F82" s="24">
        <v>0</v>
      </c>
    </row>
    <row r="83" spans="1:6" x14ac:dyDescent="0.2">
      <c r="A83" s="36">
        <v>42460</v>
      </c>
      <c r="B83" s="32">
        <v>92.730627082734202</v>
      </c>
      <c r="C83" s="32">
        <v>133.88572429106301</v>
      </c>
      <c r="D83" s="32">
        <v>-41.155097208329501</v>
      </c>
      <c r="E83" s="24">
        <v>0</v>
      </c>
      <c r="F83" s="24">
        <v>0</v>
      </c>
    </row>
    <row r="84" spans="1:6" x14ac:dyDescent="0.2">
      <c r="A84" s="36">
        <v>42551</v>
      </c>
      <c r="B84" s="32">
        <v>93.2914194807759</v>
      </c>
      <c r="C84" s="32">
        <v>132.570505837898</v>
      </c>
      <c r="D84" s="32">
        <v>-39.2790863571228</v>
      </c>
      <c r="E84" s="24">
        <v>0</v>
      </c>
      <c r="F84" s="24">
        <v>0</v>
      </c>
    </row>
    <row r="85" spans="1:6" x14ac:dyDescent="0.2">
      <c r="A85" s="36">
        <v>42643</v>
      </c>
      <c r="B85" s="32">
        <v>94.419848219046301</v>
      </c>
      <c r="C85" s="32">
        <v>131.34352349696499</v>
      </c>
      <c r="D85" s="32">
        <v>-36.923675277918697</v>
      </c>
      <c r="E85" s="24">
        <v>0</v>
      </c>
      <c r="F85" s="24">
        <v>0</v>
      </c>
    </row>
    <row r="86" spans="1:6" x14ac:dyDescent="0.2">
      <c r="A86" s="36">
        <v>42735</v>
      </c>
      <c r="B86" s="32">
        <v>92.606928716475693</v>
      </c>
      <c r="C86" s="32">
        <v>130.03290223261601</v>
      </c>
      <c r="D86" s="32">
        <v>-37.425973516141099</v>
      </c>
      <c r="E86" s="24">
        <v>0</v>
      </c>
      <c r="F86" s="24">
        <v>0</v>
      </c>
    </row>
    <row r="87" spans="1:6" x14ac:dyDescent="0.2">
      <c r="A87" s="36">
        <v>42825</v>
      </c>
      <c r="B87" s="32">
        <v>94.312653219171494</v>
      </c>
      <c r="C87" s="32">
        <v>128.844083672712</v>
      </c>
      <c r="D87" s="32">
        <v>-34.531430453541397</v>
      </c>
      <c r="E87" s="24">
        <v>0</v>
      </c>
      <c r="F87" s="24">
        <v>0</v>
      </c>
    </row>
    <row r="88" spans="1:6" x14ac:dyDescent="0.2">
      <c r="A88" s="36">
        <v>42916</v>
      </c>
      <c r="B88" s="32">
        <v>93.957464153551001</v>
      </c>
      <c r="C88" s="32">
        <v>127.65553705324901</v>
      </c>
      <c r="D88" s="32">
        <v>-33.698072899698502</v>
      </c>
      <c r="E88" s="24">
        <v>0</v>
      </c>
      <c r="F88" s="24">
        <v>0</v>
      </c>
    </row>
    <row r="89" spans="1:6" x14ac:dyDescent="0.2">
      <c r="A89" s="36">
        <v>43008</v>
      </c>
      <c r="B89" s="32">
        <v>92.506025600098894</v>
      </c>
      <c r="C89" s="32">
        <v>126.40559109186</v>
      </c>
      <c r="D89" s="32">
        <v>-33.899565491761201</v>
      </c>
      <c r="E89" s="24">
        <v>0</v>
      </c>
      <c r="F89" s="24">
        <v>0</v>
      </c>
    </row>
    <row r="90" spans="1:6" x14ac:dyDescent="0.2">
      <c r="A90" s="36">
        <v>43100</v>
      </c>
      <c r="B90" s="32">
        <v>88.018317601898403</v>
      </c>
      <c r="C90" s="32">
        <v>124.925031137397</v>
      </c>
      <c r="D90" s="32">
        <v>-36.9067135354993</v>
      </c>
      <c r="E90" s="24">
        <v>0</v>
      </c>
      <c r="F90" s="24">
        <v>0</v>
      </c>
    </row>
    <row r="91" spans="1:6" x14ac:dyDescent="0.2">
      <c r="A91" s="36">
        <v>43190</v>
      </c>
      <c r="B91" s="32">
        <v>85.557887429792501</v>
      </c>
      <c r="C91" s="32">
        <v>123.33760218417299</v>
      </c>
      <c r="D91" s="32">
        <v>-37.7797147543805</v>
      </c>
      <c r="E91" s="24">
        <v>0</v>
      </c>
      <c r="F91" s="24">
        <v>0</v>
      </c>
    </row>
    <row r="92" spans="1:6" x14ac:dyDescent="0.2">
      <c r="A92" s="36">
        <v>43281</v>
      </c>
      <c r="B92" s="32">
        <v>82.517801001410305</v>
      </c>
      <c r="C92" s="32">
        <v>121.615281255036</v>
      </c>
      <c r="D92" s="32">
        <v>-39.097480253626202</v>
      </c>
      <c r="E92" s="24">
        <v>0</v>
      </c>
      <c r="F92" s="24">
        <v>0</v>
      </c>
    </row>
    <row r="93" spans="1:6" x14ac:dyDescent="0.2">
      <c r="A93" s="36">
        <v>43373</v>
      </c>
      <c r="B93" s="32">
        <v>80.915699819346102</v>
      </c>
      <c r="C93" s="32">
        <v>119.84460930243399</v>
      </c>
      <c r="D93" s="32">
        <v>-38.928909483088603</v>
      </c>
      <c r="E93" s="24">
        <v>0</v>
      </c>
      <c r="F93" s="24">
        <v>0</v>
      </c>
    </row>
    <row r="94" spans="1:6" x14ac:dyDescent="0.2">
      <c r="A94" s="36">
        <v>43465</v>
      </c>
      <c r="B94" s="32">
        <v>78.345129499708307</v>
      </c>
      <c r="C94" s="32">
        <v>117.973886057005</v>
      </c>
      <c r="D94" s="32">
        <v>-39.628756557297599</v>
      </c>
      <c r="E94" s="24">
        <v>0</v>
      </c>
      <c r="F94" s="24">
        <v>0</v>
      </c>
    </row>
    <row r="95" spans="1:6" x14ac:dyDescent="0.2">
      <c r="A95" s="36">
        <v>43555</v>
      </c>
      <c r="B95" s="32">
        <v>77.857496688845401</v>
      </c>
      <c r="C95" s="32">
        <v>116.12417483063901</v>
      </c>
      <c r="D95" s="48">
        <v>-38.266678141794401</v>
      </c>
      <c r="E95" s="24">
        <v>0</v>
      </c>
      <c r="F95" s="24">
        <v>0</v>
      </c>
    </row>
    <row r="96" spans="1:6" x14ac:dyDescent="0.2">
      <c r="A96" s="36">
        <v>43646</v>
      </c>
      <c r="B96" s="32">
        <v>76.5017807475827</v>
      </c>
      <c r="C96" s="32">
        <v>114.24730958058301</v>
      </c>
      <c r="D96" s="48">
        <v>-37.745528833001003</v>
      </c>
      <c r="E96" s="24">
        <v>0</v>
      </c>
      <c r="F96" s="24">
        <v>0</v>
      </c>
    </row>
    <row r="97" spans="1:6" x14ac:dyDescent="0.2">
      <c r="A97" s="36">
        <v>43738</v>
      </c>
      <c r="B97" s="32">
        <v>76.695415699981695</v>
      </c>
      <c r="C97" s="32">
        <v>112.43166328884</v>
      </c>
      <c r="D97" s="48">
        <v>-35.736247588859001</v>
      </c>
      <c r="E97" s="24">
        <v>0</v>
      </c>
      <c r="F97" s="24">
        <v>0</v>
      </c>
    </row>
    <row r="98" spans="1:6" x14ac:dyDescent="0.2">
      <c r="A98" s="36">
        <v>43830</v>
      </c>
      <c r="B98" s="32">
        <v>75.537125222145406</v>
      </c>
      <c r="C98" s="32">
        <v>110.601011840539</v>
      </c>
      <c r="D98" s="48">
        <v>-35.0638866183942</v>
      </c>
      <c r="E98" s="24">
        <v>0</v>
      </c>
      <c r="F98" s="24">
        <v>0</v>
      </c>
    </row>
    <row r="99" spans="1:6" hidden="1" outlineLevel="1" x14ac:dyDescent="0.2"/>
    <row r="100" spans="1:6" hidden="1" outlineLevel="1" x14ac:dyDescent="0.2"/>
    <row r="101" spans="1:6" hidden="1" outlineLevel="1" x14ac:dyDescent="0.2"/>
    <row r="102" spans="1:6" hidden="1" outlineLevel="1" x14ac:dyDescent="0.2"/>
    <row r="103" spans="1:6" hidden="1" outlineLevel="1" x14ac:dyDescent="0.2"/>
    <row r="104" spans="1:6" hidden="1" outlineLevel="1" x14ac:dyDescent="0.2"/>
    <row r="105" spans="1:6" hidden="1" outlineLevel="1" x14ac:dyDescent="0.2"/>
    <row r="106" spans="1:6" hidden="1" outlineLevel="1" x14ac:dyDescent="0.2"/>
    <row r="107" spans="1:6" collapsed="1" x14ac:dyDescent="0.2"/>
  </sheetData>
  <autoFilter ref="A1:F1"/>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zoomScaleNormal="100" zoomScaleSheetLayoutView="115" zoomScalePageLayoutView="90" workbookViewId="0">
      <pane xSplit="1" ySplit="8" topLeftCell="B94" activePane="bottomRight" state="frozen"/>
      <selection activeCell="B79" sqref="B79"/>
      <selection pane="topRight" activeCell="B79" sqref="B79"/>
      <selection pane="bottomLeft" activeCell="B79" sqref="B79"/>
      <selection pane="bottomRight" activeCell="B112" sqref="B112"/>
    </sheetView>
  </sheetViews>
  <sheetFormatPr defaultColWidth="9.140625" defaultRowHeight="12.75" outlineLevelRow="1" x14ac:dyDescent="0.2"/>
  <cols>
    <col min="1" max="1" width="9.140625" style="38"/>
    <col min="2" max="5" width="21.5703125" style="38" customWidth="1"/>
    <col min="6" max="6" width="26.140625" style="38" customWidth="1"/>
    <col min="7" max="7" width="21.5703125" style="38" customWidth="1"/>
    <col min="8" max="8" width="12.28515625" style="38" customWidth="1"/>
    <col min="9" max="16384" width="9.140625" style="38"/>
  </cols>
  <sheetData>
    <row r="1" spans="1:8" ht="63.75" x14ac:dyDescent="0.2">
      <c r="A1" s="37" t="s">
        <v>3</v>
      </c>
      <c r="B1" s="37" t="s">
        <v>8</v>
      </c>
      <c r="C1" s="37" t="s">
        <v>7</v>
      </c>
      <c r="D1" s="37" t="s">
        <v>24</v>
      </c>
      <c r="E1" s="37" t="s">
        <v>25</v>
      </c>
      <c r="F1" s="37" t="s">
        <v>6</v>
      </c>
      <c r="G1" s="37" t="s">
        <v>5</v>
      </c>
    </row>
    <row r="2" spans="1:8" hidden="1" outlineLevel="1" x14ac:dyDescent="0.2">
      <c r="A2" s="39">
        <v>34424</v>
      </c>
      <c r="B2" s="40"/>
      <c r="C2" s="41">
        <v>329.96681862937606</v>
      </c>
      <c r="D2" s="41">
        <v>298.99943654276302</v>
      </c>
      <c r="E2" s="41">
        <v>30.967382086613053</v>
      </c>
      <c r="F2" s="41"/>
      <c r="G2" s="40"/>
    </row>
    <row r="3" spans="1:8" hidden="1" outlineLevel="1" x14ac:dyDescent="0.2">
      <c r="A3" s="39">
        <v>34515</v>
      </c>
      <c r="B3" s="40"/>
      <c r="C3" s="41">
        <v>387.45226265075326</v>
      </c>
      <c r="D3" s="41">
        <v>349.96528192782057</v>
      </c>
      <c r="E3" s="41">
        <v>37.486980722932714</v>
      </c>
      <c r="F3" s="41"/>
      <c r="G3" s="40"/>
    </row>
    <row r="4" spans="1:8" hidden="1" outlineLevel="1" x14ac:dyDescent="0.2">
      <c r="A4" s="39">
        <v>34607</v>
      </c>
      <c r="B4" s="40"/>
      <c r="C4" s="41">
        <v>427.42926904229341</v>
      </c>
      <c r="D4" s="41">
        <v>384.45000313031795</v>
      </c>
      <c r="E4" s="41">
        <v>42.97926591197546</v>
      </c>
      <c r="F4" s="41"/>
      <c r="G4" s="40"/>
    </row>
    <row r="5" spans="1:8" hidden="1" outlineLevel="1" x14ac:dyDescent="0.2">
      <c r="A5" s="39">
        <v>34699</v>
      </c>
      <c r="B5" s="40"/>
      <c r="C5" s="41">
        <v>463.45353754389561</v>
      </c>
      <c r="D5" s="41">
        <v>417.55453867650158</v>
      </c>
      <c r="E5" s="41">
        <v>45.898998867394042</v>
      </c>
      <c r="F5" s="41"/>
      <c r="G5" s="40"/>
    </row>
    <row r="6" spans="1:8" ht="15" hidden="1" outlineLevel="1" x14ac:dyDescent="0.25">
      <c r="A6" s="39">
        <v>34789</v>
      </c>
      <c r="B6" s="40"/>
      <c r="C6" s="41">
        <v>494.72825994160536</v>
      </c>
      <c r="D6" s="41">
        <v>444.33156328080094</v>
      </c>
      <c r="E6" s="41">
        <v>50.39669666080443</v>
      </c>
      <c r="F6" s="42">
        <v>928219</v>
      </c>
      <c r="G6" s="43"/>
      <c r="H6" s="42"/>
    </row>
    <row r="7" spans="1:8" ht="15" hidden="1" outlineLevel="1" x14ac:dyDescent="0.25">
      <c r="A7" s="39">
        <v>34880</v>
      </c>
      <c r="B7" s="40"/>
      <c r="C7" s="41">
        <v>468.33967934160876</v>
      </c>
      <c r="D7" s="41">
        <v>412.00391574322288</v>
      </c>
      <c r="E7" s="41">
        <v>56.335763598385903</v>
      </c>
      <c r="F7" s="42">
        <v>1013505</v>
      </c>
      <c r="G7" s="43"/>
      <c r="H7" s="42"/>
    </row>
    <row r="8" spans="1:8" hidden="1" outlineLevel="1" x14ac:dyDescent="0.2">
      <c r="A8" s="39">
        <v>34972</v>
      </c>
      <c r="B8" s="40"/>
      <c r="C8" s="41">
        <v>446.50998002287974</v>
      </c>
      <c r="D8" s="41">
        <v>386.37799443372546</v>
      </c>
      <c r="E8" s="41">
        <v>60.131985589154304</v>
      </c>
      <c r="F8" s="42">
        <v>995776</v>
      </c>
      <c r="G8" s="42"/>
      <c r="H8" s="42"/>
    </row>
    <row r="9" spans="1:8" collapsed="1" x14ac:dyDescent="0.2">
      <c r="A9" s="39">
        <v>35064</v>
      </c>
      <c r="B9" s="41">
        <v>485.7</v>
      </c>
      <c r="C9" s="41">
        <v>255.57054313862756</v>
      </c>
      <c r="D9" s="41">
        <v>215.59638249070863</v>
      </c>
      <c r="E9" s="41">
        <v>39.974160647918907</v>
      </c>
      <c r="F9" s="42">
        <v>1108785</v>
      </c>
      <c r="G9" s="45">
        <v>4046.2849999999999</v>
      </c>
      <c r="H9" s="42"/>
    </row>
    <row r="10" spans="1:8" x14ac:dyDescent="0.2">
      <c r="A10" s="39">
        <v>35155</v>
      </c>
      <c r="B10" s="41">
        <v>500.6</v>
      </c>
      <c r="C10" s="41">
        <v>247.0361580184518</v>
      </c>
      <c r="D10" s="41">
        <v>209.55060016732972</v>
      </c>
      <c r="E10" s="41">
        <v>37.485557851122074</v>
      </c>
      <c r="F10" s="42">
        <v>1016277</v>
      </c>
      <c r="G10" s="45">
        <v>4134.3429999999998</v>
      </c>
      <c r="H10" s="42"/>
    </row>
    <row r="11" spans="1:8" x14ac:dyDescent="0.2">
      <c r="A11" s="39">
        <v>35246</v>
      </c>
      <c r="B11" s="41">
        <v>515.5</v>
      </c>
      <c r="C11" s="41">
        <v>249.46215445558079</v>
      </c>
      <c r="D11" s="41">
        <v>213.39093118422775</v>
      </c>
      <c r="E11" s="41">
        <v>36.071223271353034</v>
      </c>
      <c r="F11" s="42">
        <v>1159133</v>
      </c>
      <c r="G11" s="45">
        <v>4279.9709999999995</v>
      </c>
      <c r="H11" s="42"/>
    </row>
    <row r="12" spans="1:8" x14ac:dyDescent="0.2">
      <c r="A12" s="39">
        <v>35338</v>
      </c>
      <c r="B12" s="41">
        <v>530.40000000000009</v>
      </c>
      <c r="C12" s="41">
        <v>257.76461147062344</v>
      </c>
      <c r="D12" s="41">
        <v>222.14870717867288</v>
      </c>
      <c r="E12" s="41">
        <v>35.615904291950528</v>
      </c>
      <c r="F12" s="42">
        <v>1169521</v>
      </c>
      <c r="G12" s="45">
        <v>4453.7160000000003</v>
      </c>
      <c r="H12" s="42"/>
    </row>
    <row r="13" spans="1:8" x14ac:dyDescent="0.2">
      <c r="A13" s="39">
        <v>35430</v>
      </c>
      <c r="B13" s="41">
        <v>545.30000000000007</v>
      </c>
      <c r="C13" s="41">
        <v>276.13388654589329</v>
      </c>
      <c r="D13" s="41">
        <v>245.67162395205492</v>
      </c>
      <c r="E13" s="41">
        <v>30.462262593838396</v>
      </c>
      <c r="F13" s="42">
        <v>1319065</v>
      </c>
      <c r="G13" s="45">
        <v>4663.9960000000001</v>
      </c>
      <c r="H13" s="42"/>
    </row>
    <row r="14" spans="1:8" x14ac:dyDescent="0.2">
      <c r="A14" s="39">
        <v>35520</v>
      </c>
      <c r="B14" s="41">
        <v>681.32500000000005</v>
      </c>
      <c r="C14" s="41">
        <v>298.14855920000457</v>
      </c>
      <c r="D14" s="41">
        <v>265.408278837343</v>
      </c>
      <c r="E14" s="41">
        <v>32.740280362661572</v>
      </c>
      <c r="F14" s="42">
        <v>1166716</v>
      </c>
      <c r="G14" s="45">
        <v>4814.4350000000004</v>
      </c>
      <c r="H14" s="42"/>
    </row>
    <row r="15" spans="1:8" x14ac:dyDescent="0.2">
      <c r="A15" s="39">
        <v>35611</v>
      </c>
      <c r="B15" s="41">
        <v>817.35000000000014</v>
      </c>
      <c r="C15" s="41">
        <v>335.0298461590998</v>
      </c>
      <c r="D15" s="41">
        <v>299.87676080386564</v>
      </c>
      <c r="E15" s="41">
        <v>35.153085355234182</v>
      </c>
      <c r="F15" s="42">
        <v>1345065</v>
      </c>
      <c r="G15" s="45">
        <v>5000.3670000000002</v>
      </c>
      <c r="H15" s="42"/>
    </row>
    <row r="16" spans="1:8" x14ac:dyDescent="0.2">
      <c r="A16" s="39">
        <v>35703</v>
      </c>
      <c r="B16" s="41">
        <v>953.37500000000011</v>
      </c>
      <c r="C16" s="41">
        <v>398.76185109931077</v>
      </c>
      <c r="D16" s="41">
        <v>354.29994564629686</v>
      </c>
      <c r="E16" s="41">
        <v>44.461905453013927</v>
      </c>
      <c r="F16" s="42">
        <v>1344554</v>
      </c>
      <c r="G16" s="45">
        <v>5175.3999999999996</v>
      </c>
      <c r="H16" s="42"/>
    </row>
    <row r="17" spans="1:8" x14ac:dyDescent="0.2">
      <c r="A17" s="39">
        <v>35795</v>
      </c>
      <c r="B17" s="41">
        <v>1089.4000000000001</v>
      </c>
      <c r="C17" s="41">
        <v>470.90376548795962</v>
      </c>
      <c r="D17" s="41">
        <v>418.55465535198999</v>
      </c>
      <c r="E17" s="41">
        <v>52.349110135969632</v>
      </c>
      <c r="F17" s="42">
        <v>1523568</v>
      </c>
      <c r="G17" s="45">
        <v>5379.9030000000002</v>
      </c>
      <c r="H17" s="42"/>
    </row>
    <row r="18" spans="1:8" x14ac:dyDescent="0.2">
      <c r="A18" s="39">
        <v>35885</v>
      </c>
      <c r="B18" s="41">
        <v>1222.9750000000001</v>
      </c>
      <c r="C18" s="41">
        <v>555.63761020142169</v>
      </c>
      <c r="D18" s="41">
        <v>493.8343620696524</v>
      </c>
      <c r="E18" s="41">
        <v>61.803248131769308</v>
      </c>
      <c r="F18" s="42">
        <v>1380551</v>
      </c>
      <c r="G18" s="45">
        <v>5593.7380000000003</v>
      </c>
      <c r="H18" s="42"/>
    </row>
    <row r="19" spans="1:8" x14ac:dyDescent="0.2">
      <c r="A19" s="39">
        <v>35976</v>
      </c>
      <c r="B19" s="41">
        <v>1356.5500000000002</v>
      </c>
      <c r="C19" s="41">
        <v>650.36773410509909</v>
      </c>
      <c r="D19" s="41">
        <v>576.58499809335183</v>
      </c>
      <c r="E19" s="41">
        <v>73.782736011747232</v>
      </c>
      <c r="F19" s="42">
        <v>1517744</v>
      </c>
      <c r="G19" s="45">
        <v>5766.4170000000004</v>
      </c>
      <c r="H19" s="42"/>
    </row>
    <row r="20" spans="1:8" x14ac:dyDescent="0.2">
      <c r="A20" s="39">
        <v>36068</v>
      </c>
      <c r="B20" s="41">
        <v>1490.125</v>
      </c>
      <c r="C20" s="41">
        <v>738.40638926357849</v>
      </c>
      <c r="D20" s="41">
        <v>655.36905026152385</v>
      </c>
      <c r="E20" s="41">
        <v>83.037339002054637</v>
      </c>
      <c r="F20" s="42">
        <v>1511340</v>
      </c>
      <c r="G20" s="45">
        <v>5933.2030000000004</v>
      </c>
      <c r="H20" s="42"/>
    </row>
    <row r="21" spans="1:8" x14ac:dyDescent="0.2">
      <c r="A21" s="39">
        <v>36160</v>
      </c>
      <c r="B21" s="41">
        <v>1623.7</v>
      </c>
      <c r="C21" s="41">
        <v>745.32399502564022</v>
      </c>
      <c r="D21" s="41">
        <v>654.25417470589241</v>
      </c>
      <c r="E21" s="41">
        <v>91.069820319747748</v>
      </c>
      <c r="F21" s="42">
        <v>1587898</v>
      </c>
      <c r="G21" s="45">
        <v>5997.5330000000004</v>
      </c>
      <c r="H21" s="42"/>
    </row>
    <row r="22" spans="1:8" x14ac:dyDescent="0.2">
      <c r="A22" s="39">
        <v>36250</v>
      </c>
      <c r="B22" s="41">
        <v>1764.7750000000001</v>
      </c>
      <c r="C22" s="41">
        <v>767.1838250778311</v>
      </c>
      <c r="D22" s="41">
        <v>668.16551556337186</v>
      </c>
      <c r="E22" s="41">
        <v>99.018309514459219</v>
      </c>
      <c r="F22" s="42">
        <v>1398271</v>
      </c>
      <c r="G22" s="45">
        <v>6015.2529999999997</v>
      </c>
      <c r="H22" s="42"/>
    </row>
    <row r="23" spans="1:8" x14ac:dyDescent="0.2">
      <c r="A23" s="39">
        <v>36341</v>
      </c>
      <c r="B23" s="41">
        <v>1905.85</v>
      </c>
      <c r="C23" s="41">
        <v>771.49069014974305</v>
      </c>
      <c r="D23" s="41">
        <v>659.48363555130595</v>
      </c>
      <c r="E23" s="41">
        <v>112.00705459843711</v>
      </c>
      <c r="F23" s="42">
        <v>1554987</v>
      </c>
      <c r="G23" s="45">
        <v>6052.4960000000001</v>
      </c>
      <c r="H23" s="42"/>
    </row>
    <row r="24" spans="1:8" x14ac:dyDescent="0.2">
      <c r="A24" s="39">
        <v>36433</v>
      </c>
      <c r="B24" s="41">
        <v>2046.925</v>
      </c>
      <c r="C24" s="41">
        <v>797.51880182810578</v>
      </c>
      <c r="D24" s="41">
        <v>675.39375985338734</v>
      </c>
      <c r="E24" s="41">
        <v>122.12504197471841</v>
      </c>
      <c r="F24" s="42">
        <v>1590651</v>
      </c>
      <c r="G24" s="45">
        <v>6131.8069999999998</v>
      </c>
      <c r="H24" s="42"/>
    </row>
    <row r="25" spans="1:8" x14ac:dyDescent="0.2">
      <c r="A25" s="39">
        <v>36525</v>
      </c>
      <c r="B25" s="41">
        <v>2188</v>
      </c>
      <c r="C25" s="41">
        <v>858.29112384107088</v>
      </c>
      <c r="D25" s="41">
        <v>724.01626342479551</v>
      </c>
      <c r="E25" s="41">
        <v>134.27486041627537</v>
      </c>
      <c r="F25" s="42">
        <v>1715622</v>
      </c>
      <c r="G25" s="45">
        <v>6259.5309999999999</v>
      </c>
      <c r="H25" s="42"/>
    </row>
    <row r="26" spans="1:8" x14ac:dyDescent="0.2">
      <c r="A26" s="39">
        <v>36616</v>
      </c>
      <c r="B26" s="41">
        <v>2454.4749999999999</v>
      </c>
      <c r="C26" s="41">
        <v>913.10492399018779</v>
      </c>
      <c r="D26" s="41">
        <v>765.0481699022771</v>
      </c>
      <c r="E26" s="41">
        <v>148.05675408791072</v>
      </c>
      <c r="F26" s="42">
        <v>1533003</v>
      </c>
      <c r="G26" s="45">
        <v>6394.2629999999999</v>
      </c>
      <c r="H26" s="42"/>
    </row>
    <row r="27" spans="1:8" x14ac:dyDescent="0.2">
      <c r="A27" s="39">
        <v>36707</v>
      </c>
      <c r="B27" s="41">
        <v>2720.95</v>
      </c>
      <c r="C27" s="41">
        <v>950.94711754628599</v>
      </c>
      <c r="D27" s="41">
        <v>782.95363145343504</v>
      </c>
      <c r="E27" s="41">
        <v>167.99348609285093</v>
      </c>
      <c r="F27" s="42">
        <v>1730809</v>
      </c>
      <c r="G27" s="45">
        <v>6570.085</v>
      </c>
      <c r="H27" s="42"/>
    </row>
    <row r="28" spans="1:8" x14ac:dyDescent="0.2">
      <c r="A28" s="39">
        <v>36799</v>
      </c>
      <c r="B28" s="41">
        <v>2987.4250000000002</v>
      </c>
      <c r="C28" s="41">
        <v>1028.1668573314894</v>
      </c>
      <c r="D28" s="41">
        <v>829.94814343686153</v>
      </c>
      <c r="E28" s="41">
        <v>198.21871389462783</v>
      </c>
      <c r="F28" s="42">
        <v>1754748</v>
      </c>
      <c r="G28" s="45">
        <v>6734.1819999999998</v>
      </c>
      <c r="H28" s="42"/>
    </row>
    <row r="29" spans="1:8" x14ac:dyDescent="0.2">
      <c r="A29" s="39">
        <v>36891</v>
      </c>
      <c r="B29" s="41">
        <v>3253.9</v>
      </c>
      <c r="C29" s="41">
        <v>1137.656881577225</v>
      </c>
      <c r="D29" s="41">
        <v>911.58351972954051</v>
      </c>
      <c r="E29" s="41">
        <v>226.07336184768442</v>
      </c>
      <c r="F29" s="42">
        <v>1828660</v>
      </c>
      <c r="G29" s="45">
        <v>6847.22</v>
      </c>
      <c r="H29" s="42"/>
    </row>
    <row r="30" spans="1:8" x14ac:dyDescent="0.2">
      <c r="A30" s="39">
        <v>36981</v>
      </c>
      <c r="B30" s="41">
        <v>3585.1</v>
      </c>
      <c r="C30" s="41">
        <v>1241.5142486383115</v>
      </c>
      <c r="D30" s="41">
        <v>997.13549723678284</v>
      </c>
      <c r="E30" s="41">
        <v>244.37875140152872</v>
      </c>
      <c r="F30" s="42">
        <v>1657273</v>
      </c>
      <c r="G30" s="45">
        <v>6971.49</v>
      </c>
      <c r="H30" s="42"/>
    </row>
    <row r="31" spans="1:8" x14ac:dyDescent="0.2">
      <c r="A31" s="39">
        <v>37072</v>
      </c>
      <c r="B31" s="41">
        <v>3916.3</v>
      </c>
      <c r="C31" s="41">
        <v>1324.73616114877</v>
      </c>
      <c r="D31" s="41">
        <v>1052.363173800946</v>
      </c>
      <c r="E31" s="41">
        <v>272.37298734782388</v>
      </c>
      <c r="F31" s="42">
        <v>1904425</v>
      </c>
      <c r="G31" s="45">
        <v>7145.1059999999998</v>
      </c>
      <c r="H31" s="42"/>
    </row>
    <row r="32" spans="1:8" x14ac:dyDescent="0.2">
      <c r="A32" s="39">
        <v>37164</v>
      </c>
      <c r="B32" s="41">
        <v>4247.5</v>
      </c>
      <c r="C32" s="41">
        <v>1421.583982162879</v>
      </c>
      <c r="D32" s="41">
        <v>1121.5738655443054</v>
      </c>
      <c r="E32" s="41">
        <v>300.01011661857359</v>
      </c>
      <c r="F32" s="42">
        <v>1868714</v>
      </c>
      <c r="G32" s="45">
        <v>7259.0720000000001</v>
      </c>
      <c r="H32" s="42"/>
    </row>
    <row r="33" spans="1:8" x14ac:dyDescent="0.2">
      <c r="A33" s="39">
        <v>37256</v>
      </c>
      <c r="B33" s="41">
        <v>4578.7</v>
      </c>
      <c r="C33" s="41">
        <v>1550.2264073625079</v>
      </c>
      <c r="D33" s="41">
        <v>1209.7063605215678</v>
      </c>
      <c r="E33" s="41">
        <v>340.52004684093998</v>
      </c>
      <c r="F33" s="42">
        <v>2015849</v>
      </c>
      <c r="G33" s="45">
        <v>7446.2610000000004</v>
      </c>
      <c r="H33" s="42"/>
    </row>
    <row r="34" spans="1:8" x14ac:dyDescent="0.2">
      <c r="A34" s="39">
        <v>37346</v>
      </c>
      <c r="B34" s="41">
        <v>4693.45</v>
      </c>
      <c r="C34" s="41">
        <v>1651.9827860968348</v>
      </c>
      <c r="D34" s="41">
        <v>1271.8561547743041</v>
      </c>
      <c r="E34" s="41">
        <v>380.1266313225309</v>
      </c>
      <c r="F34" s="42">
        <v>1820046</v>
      </c>
      <c r="G34" s="45">
        <v>7609.0339999999997</v>
      </c>
      <c r="H34" s="46"/>
    </row>
    <row r="35" spans="1:8" x14ac:dyDescent="0.2">
      <c r="A35" s="39">
        <v>37437</v>
      </c>
      <c r="B35" s="41">
        <v>4808.2</v>
      </c>
      <c r="C35" s="41">
        <v>1746.6250846608727</v>
      </c>
      <c r="D35" s="41">
        <v>1322.0121072162367</v>
      </c>
      <c r="E35" s="41">
        <v>424.61297744463604</v>
      </c>
      <c r="F35" s="42">
        <v>2130482</v>
      </c>
      <c r="G35" s="45">
        <v>7835.0910000000003</v>
      </c>
      <c r="H35" s="46"/>
    </row>
    <row r="36" spans="1:8" x14ac:dyDescent="0.2">
      <c r="A36" s="39">
        <v>37529</v>
      </c>
      <c r="B36" s="41">
        <v>4922.95</v>
      </c>
      <c r="C36" s="41">
        <v>1912.0667113448415</v>
      </c>
      <c r="D36" s="41">
        <v>1406.7015910552586</v>
      </c>
      <c r="E36" s="41">
        <v>505.36512028958282</v>
      </c>
      <c r="F36" s="42">
        <v>2138717</v>
      </c>
      <c r="G36" s="45">
        <v>8105.0940000000001</v>
      </c>
      <c r="H36" s="46"/>
    </row>
    <row r="37" spans="1:8" x14ac:dyDescent="0.2">
      <c r="A37" s="39">
        <v>37621</v>
      </c>
      <c r="B37" s="41">
        <v>5037.7</v>
      </c>
      <c r="C37" s="41">
        <v>2122.3697389314802</v>
      </c>
      <c r="D37" s="41">
        <v>1511.9183527697621</v>
      </c>
      <c r="E37" s="41">
        <v>610.45138616171789</v>
      </c>
      <c r="F37" s="42">
        <v>2293296</v>
      </c>
      <c r="G37" s="45">
        <v>8382.5409999999993</v>
      </c>
      <c r="H37" s="46"/>
    </row>
    <row r="38" spans="1:8" x14ac:dyDescent="0.2">
      <c r="A38" s="39">
        <v>37711</v>
      </c>
      <c r="B38" s="41">
        <v>5251.2250000000004</v>
      </c>
      <c r="C38" s="41">
        <v>2318.1535292912395</v>
      </c>
      <c r="D38" s="41">
        <v>1634.7443383930656</v>
      </c>
      <c r="E38" s="41">
        <v>683.40919089817362</v>
      </c>
      <c r="F38" s="42">
        <v>2090615</v>
      </c>
      <c r="G38" s="45">
        <v>8653.11</v>
      </c>
      <c r="H38" s="46"/>
    </row>
    <row r="39" spans="1:8" x14ac:dyDescent="0.2">
      <c r="A39" s="39">
        <v>37802</v>
      </c>
      <c r="B39" s="41">
        <v>5464.75</v>
      </c>
      <c r="C39" s="41">
        <v>2523.3944655978057</v>
      </c>
      <c r="D39" s="41">
        <v>1733.7234520577574</v>
      </c>
      <c r="E39" s="41">
        <v>789.67101354004808</v>
      </c>
      <c r="F39" s="42">
        <v>2388684</v>
      </c>
      <c r="G39" s="45">
        <v>8911.3119999999999</v>
      </c>
      <c r="H39" s="46"/>
    </row>
    <row r="40" spans="1:8" x14ac:dyDescent="0.2">
      <c r="A40" s="39">
        <v>37894</v>
      </c>
      <c r="B40" s="41">
        <v>5678.2749999999996</v>
      </c>
      <c r="C40" s="41">
        <v>2779.3107779693914</v>
      </c>
      <c r="D40" s="41">
        <v>1853.5240749910361</v>
      </c>
      <c r="E40" s="41">
        <v>925.78670297835538</v>
      </c>
      <c r="F40" s="42">
        <v>2479416</v>
      </c>
      <c r="G40" s="45">
        <v>9252.0110000000004</v>
      </c>
      <c r="H40" s="46"/>
    </row>
    <row r="41" spans="1:8" x14ac:dyDescent="0.2">
      <c r="A41" s="39">
        <v>37986</v>
      </c>
      <c r="B41" s="41">
        <v>5891.8</v>
      </c>
      <c r="C41" s="41">
        <v>3089.9729810871877</v>
      </c>
      <c r="D41" s="41">
        <v>2011.3940188160568</v>
      </c>
      <c r="E41" s="41">
        <v>1078.5789622711311</v>
      </c>
      <c r="F41" s="42">
        <v>2580328</v>
      </c>
      <c r="G41" s="45">
        <v>9539.0429999999997</v>
      </c>
      <c r="H41" s="46"/>
    </row>
    <row r="42" spans="1:8" x14ac:dyDescent="0.2">
      <c r="A42" s="39">
        <v>38077</v>
      </c>
      <c r="B42" s="41">
        <v>6095.7479560000002</v>
      </c>
      <c r="C42" s="41">
        <v>3426.4098098474115</v>
      </c>
      <c r="D42" s="41">
        <v>2207.7144794281194</v>
      </c>
      <c r="E42" s="41">
        <v>1218.6953304192918</v>
      </c>
      <c r="F42" s="42">
        <v>2425891</v>
      </c>
      <c r="G42" s="45">
        <v>9874.3189999999995</v>
      </c>
      <c r="H42" s="46"/>
    </row>
    <row r="43" spans="1:8" x14ac:dyDescent="0.2">
      <c r="A43" s="39">
        <v>38168</v>
      </c>
      <c r="B43" s="41">
        <v>6551.2623180000001</v>
      </c>
      <c r="C43" s="44">
        <v>3792.2117076738323</v>
      </c>
      <c r="D43" s="44">
        <v>2377.3530187648335</v>
      </c>
      <c r="E43" s="44">
        <v>1414.8586889089988</v>
      </c>
      <c r="F43" s="42">
        <v>2710342</v>
      </c>
      <c r="G43" s="45">
        <v>10195.977000000001</v>
      </c>
      <c r="H43" s="46"/>
    </row>
    <row r="44" spans="1:8" x14ac:dyDescent="0.2">
      <c r="A44" s="39">
        <v>38260</v>
      </c>
      <c r="B44" s="41">
        <v>7095.0782259999996</v>
      </c>
      <c r="C44" s="44">
        <v>4233.4956346292856</v>
      </c>
      <c r="D44" s="44">
        <v>2569.7463005332925</v>
      </c>
      <c r="E44" s="44">
        <v>1663.7493340959927</v>
      </c>
      <c r="F44" s="42">
        <v>2867923</v>
      </c>
      <c r="G44" s="45">
        <v>10584.484</v>
      </c>
      <c r="H44" s="46"/>
    </row>
    <row r="45" spans="1:8" x14ac:dyDescent="0.2">
      <c r="A45" s="39">
        <v>38352</v>
      </c>
      <c r="B45" s="41">
        <v>7783.0311339999998</v>
      </c>
      <c r="C45" s="44">
        <v>4654.5436992390487</v>
      </c>
      <c r="D45" s="44">
        <v>2766.711448711163</v>
      </c>
      <c r="E45" s="44">
        <v>1887.8322505278854</v>
      </c>
      <c r="F45" s="42">
        <v>3030772</v>
      </c>
      <c r="G45" s="45">
        <v>11034.928</v>
      </c>
      <c r="H45" s="46"/>
    </row>
    <row r="46" spans="1:8" x14ac:dyDescent="0.2">
      <c r="A46" s="39">
        <v>38442</v>
      </c>
      <c r="B46" s="41">
        <v>8498.7764520000001</v>
      </c>
      <c r="C46" s="44">
        <v>5125.8766640485828</v>
      </c>
      <c r="D46" s="44">
        <v>3002.4846585961377</v>
      </c>
      <c r="E46" s="44">
        <v>2123.3920054524447</v>
      </c>
      <c r="F46" s="42">
        <v>2842519</v>
      </c>
      <c r="G46" s="45">
        <v>11451.556</v>
      </c>
      <c r="H46" s="46"/>
    </row>
    <row r="47" spans="1:8" x14ac:dyDescent="0.2">
      <c r="A47" s="39">
        <v>38533</v>
      </c>
      <c r="B47" s="41">
        <v>9225.9452590000001</v>
      </c>
      <c r="C47" s="44">
        <v>5806.273914206522</v>
      </c>
      <c r="D47" s="44">
        <v>3267.9452564299581</v>
      </c>
      <c r="E47" s="44">
        <v>2538.3286577765634</v>
      </c>
      <c r="F47" s="42">
        <v>3256406</v>
      </c>
      <c r="G47" s="45">
        <v>11997.62</v>
      </c>
      <c r="H47" s="46"/>
    </row>
    <row r="48" spans="1:8" x14ac:dyDescent="0.2">
      <c r="A48" s="39">
        <v>38625</v>
      </c>
      <c r="B48" s="41">
        <v>9965.7343459999993</v>
      </c>
      <c r="C48" s="44">
        <v>6578.8072976249423</v>
      </c>
      <c r="D48" s="44">
        <v>3598.5104794508857</v>
      </c>
      <c r="E48" s="44">
        <v>2980.2968181740566</v>
      </c>
      <c r="F48" s="42">
        <v>3571867</v>
      </c>
      <c r="G48" s="45">
        <v>12701.564</v>
      </c>
      <c r="H48" s="46"/>
    </row>
    <row r="49" spans="1:8" x14ac:dyDescent="0.2">
      <c r="A49" s="39">
        <v>38717</v>
      </c>
      <c r="B49" s="41">
        <v>11980.721697999999</v>
      </c>
      <c r="C49" s="44">
        <v>7591.3494060933062</v>
      </c>
      <c r="D49" s="44">
        <v>4110.7836665699115</v>
      </c>
      <c r="E49" s="44">
        <v>3480.5657395233948</v>
      </c>
      <c r="F49" s="42">
        <v>3915882</v>
      </c>
      <c r="G49" s="45">
        <v>13586.674000000001</v>
      </c>
      <c r="H49" s="46"/>
    </row>
    <row r="50" spans="1:8" x14ac:dyDescent="0.2">
      <c r="A50" s="39">
        <v>38807</v>
      </c>
      <c r="B50" s="41">
        <v>12899.62797</v>
      </c>
      <c r="C50" s="44">
        <v>8384.8076818003319</v>
      </c>
      <c r="D50" s="44">
        <v>4466.0562646200078</v>
      </c>
      <c r="E50" s="44">
        <v>3918.7514171803236</v>
      </c>
      <c r="F50" s="42">
        <v>3549145</v>
      </c>
      <c r="G50" s="45">
        <v>14293.3</v>
      </c>
      <c r="H50" s="46"/>
    </row>
    <row r="51" spans="1:8" x14ac:dyDescent="0.2">
      <c r="A51" s="39">
        <v>38898</v>
      </c>
      <c r="B51" s="41">
        <v>14306.88061</v>
      </c>
      <c r="C51" s="44">
        <v>9551.0160997945386</v>
      </c>
      <c r="D51" s="44">
        <v>5019.677578670583</v>
      </c>
      <c r="E51" s="44">
        <v>4531.3385211239556</v>
      </c>
      <c r="F51" s="42">
        <v>4101153</v>
      </c>
      <c r="G51" s="45">
        <v>15138.047</v>
      </c>
      <c r="H51" s="46"/>
    </row>
    <row r="52" spans="1:8" x14ac:dyDescent="0.2">
      <c r="A52" s="39">
        <v>38990</v>
      </c>
      <c r="B52" s="41">
        <v>15928.859401</v>
      </c>
      <c r="C52" s="44">
        <v>10903.125535711237</v>
      </c>
      <c r="D52" s="44">
        <v>5571.2724827974798</v>
      </c>
      <c r="E52" s="44">
        <v>5331.853052913757</v>
      </c>
      <c r="F52" s="42">
        <v>4514114</v>
      </c>
      <c r="G52" s="45">
        <v>16080.294</v>
      </c>
      <c r="H52" s="46"/>
    </row>
    <row r="53" spans="1:8" x14ac:dyDescent="0.2">
      <c r="A53" s="39">
        <v>39082</v>
      </c>
      <c r="B53" s="41">
        <v>18408.772140000001</v>
      </c>
      <c r="C53" s="44">
        <v>12452.29787963643</v>
      </c>
      <c r="D53" s="44">
        <v>6338.7497751862538</v>
      </c>
      <c r="E53" s="44">
        <v>6113.5481044501748</v>
      </c>
      <c r="F53" s="42">
        <v>4929301</v>
      </c>
      <c r="G53" s="45">
        <v>17093.713</v>
      </c>
      <c r="H53" s="46"/>
    </row>
    <row r="54" spans="1:8" x14ac:dyDescent="0.2">
      <c r="A54" s="39">
        <v>39172</v>
      </c>
      <c r="B54" s="41">
        <v>20166.598114</v>
      </c>
      <c r="C54" s="44">
        <v>13757.483047905249</v>
      </c>
      <c r="D54" s="44">
        <v>6854.8659697440544</v>
      </c>
      <c r="E54" s="44">
        <v>6902.6170781611945</v>
      </c>
      <c r="F54" s="42">
        <v>4843750</v>
      </c>
      <c r="G54" s="45">
        <v>18388.317999999999</v>
      </c>
      <c r="H54" s="46"/>
    </row>
    <row r="55" spans="1:8" x14ac:dyDescent="0.2">
      <c r="A55" s="39">
        <v>39263</v>
      </c>
      <c r="B55" s="41">
        <v>21906.023249999998</v>
      </c>
      <c r="C55" s="44">
        <v>15078.738507464386</v>
      </c>
      <c r="D55" s="44">
        <v>7430.8340020830847</v>
      </c>
      <c r="E55" s="44">
        <v>7647.9045053813006</v>
      </c>
      <c r="F55" s="42">
        <v>5568681</v>
      </c>
      <c r="G55" s="45">
        <v>19855.846000000001</v>
      </c>
      <c r="H55" s="46"/>
    </row>
    <row r="56" spans="1:8" x14ac:dyDescent="0.2">
      <c r="A56" s="39">
        <v>39355</v>
      </c>
      <c r="B56" s="41">
        <v>23882.838630999999</v>
      </c>
      <c r="C56" s="44">
        <v>16201.356938776673</v>
      </c>
      <c r="D56" s="44">
        <v>8067.234122173465</v>
      </c>
      <c r="E56" s="44">
        <v>8134.122816603207</v>
      </c>
      <c r="F56" s="42">
        <v>5991719</v>
      </c>
      <c r="G56" s="45">
        <v>21333.451000000001</v>
      </c>
      <c r="H56" s="46"/>
    </row>
    <row r="57" spans="1:8" x14ac:dyDescent="0.2">
      <c r="A57" s="39">
        <v>39447</v>
      </c>
      <c r="B57" s="41">
        <v>25833.262225999999</v>
      </c>
      <c r="C57" s="44">
        <v>17017.244117847935</v>
      </c>
      <c r="D57" s="44">
        <v>8506.4559251227947</v>
      </c>
      <c r="E57" s="44">
        <v>8510.7881927251401</v>
      </c>
      <c r="F57" s="42">
        <v>6185368</v>
      </c>
      <c r="G57" s="45">
        <v>22589.518</v>
      </c>
      <c r="H57" s="46"/>
    </row>
    <row r="58" spans="1:8" x14ac:dyDescent="0.2">
      <c r="A58" s="39">
        <v>39538</v>
      </c>
      <c r="B58" s="41">
        <v>26916.470869000001</v>
      </c>
      <c r="C58" s="44">
        <v>17625.478591470739</v>
      </c>
      <c r="D58" s="44">
        <v>8829.6051345752167</v>
      </c>
      <c r="E58" s="44">
        <v>8795.8734568955206</v>
      </c>
      <c r="F58" s="42">
        <v>5705400</v>
      </c>
      <c r="G58" s="45">
        <v>23451.168000000001</v>
      </c>
      <c r="H58" s="46"/>
    </row>
    <row r="59" spans="1:8" x14ac:dyDescent="0.2">
      <c r="A59" s="39">
        <v>39629</v>
      </c>
      <c r="B59" s="41">
        <v>27825.846580000001</v>
      </c>
      <c r="C59" s="44">
        <v>18309.227283851546</v>
      </c>
      <c r="D59" s="44">
        <v>9364.91663678636</v>
      </c>
      <c r="E59" s="44">
        <v>8944.3106470651855</v>
      </c>
      <c r="F59" s="42">
        <v>6213831</v>
      </c>
      <c r="G59" s="45">
        <v>24096.317999999999</v>
      </c>
      <c r="H59" s="46"/>
    </row>
    <row r="60" spans="1:8" x14ac:dyDescent="0.2">
      <c r="A60" s="39">
        <v>39721</v>
      </c>
      <c r="B60" s="41">
        <v>28795.311975000001</v>
      </c>
      <c r="C60" s="44">
        <v>18873.936764730992</v>
      </c>
      <c r="D60" s="44">
        <v>9763.5405276577821</v>
      </c>
      <c r="E60" s="44">
        <v>9110.3962370732097</v>
      </c>
      <c r="F60" s="42">
        <v>6356174</v>
      </c>
      <c r="G60" s="45">
        <v>24460.773000000001</v>
      </c>
      <c r="H60" s="46"/>
    </row>
    <row r="61" spans="1:8" x14ac:dyDescent="0.2">
      <c r="A61" s="39">
        <v>39813</v>
      </c>
      <c r="B61" s="41">
        <v>28812.870375999999</v>
      </c>
      <c r="C61" s="44">
        <v>18911.898378495287</v>
      </c>
      <c r="D61" s="44">
        <v>9813.9290627258815</v>
      </c>
      <c r="E61" s="44">
        <v>9097.9693157694037</v>
      </c>
      <c r="F61" s="42">
        <v>6118237</v>
      </c>
      <c r="G61" s="45">
        <v>24393.642</v>
      </c>
      <c r="H61" s="46"/>
    </row>
    <row r="62" spans="1:8" x14ac:dyDescent="0.2">
      <c r="A62" s="39">
        <v>39903</v>
      </c>
      <c r="B62" s="41">
        <v>28230.271761</v>
      </c>
      <c r="C62" s="44">
        <v>18731.368967734958</v>
      </c>
      <c r="D62" s="44">
        <v>9734.5853310453549</v>
      </c>
      <c r="E62" s="44">
        <v>8996.7836366896026</v>
      </c>
      <c r="F62" s="42">
        <v>4692965</v>
      </c>
      <c r="G62" s="45">
        <v>23381.206999999999</v>
      </c>
      <c r="H62" s="46"/>
    </row>
    <row r="63" spans="1:8" x14ac:dyDescent="0.2">
      <c r="A63" s="39">
        <v>39994</v>
      </c>
      <c r="B63" s="41">
        <v>27931.194552000001</v>
      </c>
      <c r="C63" s="44">
        <v>18510.116989943141</v>
      </c>
      <c r="D63" s="44">
        <v>9618.7511866750901</v>
      </c>
      <c r="E63" s="44">
        <v>8891.3658032680523</v>
      </c>
      <c r="F63" s="42">
        <v>4833132</v>
      </c>
      <c r="G63" s="45">
        <v>22000.508000000002</v>
      </c>
      <c r="H63" s="46"/>
    </row>
    <row r="64" spans="1:8" x14ac:dyDescent="0.2">
      <c r="A64" s="39">
        <v>40086</v>
      </c>
      <c r="B64" s="41">
        <v>27561.562441999999</v>
      </c>
      <c r="C64" s="44">
        <v>18180.944927746568</v>
      </c>
      <c r="D64" s="44">
        <v>9391.1628306042658</v>
      </c>
      <c r="E64" s="44">
        <v>8789.7820971423043</v>
      </c>
      <c r="F64" s="42">
        <v>4642021</v>
      </c>
      <c r="G64" s="45">
        <v>20286.355</v>
      </c>
      <c r="H64" s="46"/>
    </row>
    <row r="65" spans="1:8" x14ac:dyDescent="0.2">
      <c r="A65" s="39">
        <v>40178</v>
      </c>
      <c r="B65" s="41">
        <v>27439.406955999999</v>
      </c>
      <c r="C65" s="44">
        <v>17765.744598778605</v>
      </c>
      <c r="D65" s="44">
        <v>9115.058599552649</v>
      </c>
      <c r="E65" s="44">
        <v>8650.6859992259579</v>
      </c>
      <c r="F65" s="42">
        <v>4716781</v>
      </c>
      <c r="G65" s="45">
        <v>18884.899000000001</v>
      </c>
      <c r="H65" s="46"/>
    </row>
    <row r="66" spans="1:8" x14ac:dyDescent="0.2">
      <c r="A66" s="39">
        <v>40268</v>
      </c>
      <c r="B66" s="41">
        <v>26422.126325000001</v>
      </c>
      <c r="C66" s="44">
        <v>17506.931006368774</v>
      </c>
      <c r="D66" s="44">
        <v>8962.766579302337</v>
      </c>
      <c r="E66" s="44">
        <v>8544.1644270664365</v>
      </c>
      <c r="F66" s="42">
        <v>4070965</v>
      </c>
      <c r="G66" s="45">
        <v>18262.899000000001</v>
      </c>
      <c r="H66" s="46"/>
    </row>
    <row r="67" spans="1:8" x14ac:dyDescent="0.2">
      <c r="A67" s="39">
        <v>40359</v>
      </c>
      <c r="B67" s="41">
        <v>25873.174341000002</v>
      </c>
      <c r="C67" s="44">
        <v>17247.663699978941</v>
      </c>
      <c r="D67" s="44">
        <v>8790.8080958560276</v>
      </c>
      <c r="E67" s="44">
        <v>8456.8556041229131</v>
      </c>
      <c r="F67" s="42">
        <v>4428831</v>
      </c>
      <c r="G67" s="45">
        <v>17858.598000000002</v>
      </c>
      <c r="H67" s="46"/>
    </row>
    <row r="68" spans="1:8" x14ac:dyDescent="0.2">
      <c r="A68" s="39">
        <v>40451</v>
      </c>
      <c r="B68" s="41">
        <v>25757.474802000001</v>
      </c>
      <c r="C68" s="44">
        <v>16987.742204085349</v>
      </c>
      <c r="D68" s="44">
        <v>8669.1546078280717</v>
      </c>
      <c r="E68" s="44">
        <v>8318.5875962572791</v>
      </c>
      <c r="F68" s="42">
        <v>4635709</v>
      </c>
      <c r="G68" s="45">
        <v>17852.286</v>
      </c>
      <c r="H68" s="46"/>
    </row>
    <row r="69" spans="1:8" x14ac:dyDescent="0.2">
      <c r="A69" s="39">
        <v>40543</v>
      </c>
      <c r="B69" s="41">
        <v>25912.325054000001</v>
      </c>
      <c r="C69" s="44">
        <v>16369.693799409226</v>
      </c>
      <c r="D69" s="44">
        <v>8213.3110070517541</v>
      </c>
      <c r="E69" s="44">
        <v>8156.3827923574709</v>
      </c>
      <c r="F69" s="42">
        <v>4831637</v>
      </c>
      <c r="G69" s="45">
        <v>17967.142</v>
      </c>
      <c r="H69" s="46"/>
    </row>
    <row r="70" spans="1:8" x14ac:dyDescent="0.2">
      <c r="A70" s="39">
        <v>40633</v>
      </c>
      <c r="B70" s="41">
        <v>26039.044519999999</v>
      </c>
      <c r="C70" s="44">
        <v>15963.733627014075</v>
      </c>
      <c r="D70" s="44">
        <v>7985.2972535728313</v>
      </c>
      <c r="E70" s="44">
        <v>7978.4363734412436</v>
      </c>
      <c r="F70" s="42">
        <v>4410392</v>
      </c>
      <c r="G70" s="45">
        <v>18306.569</v>
      </c>
      <c r="H70" s="46"/>
    </row>
    <row r="71" spans="1:8" x14ac:dyDescent="0.2">
      <c r="A71" s="39">
        <v>40724</v>
      </c>
      <c r="B71" s="41">
        <v>27167.516647</v>
      </c>
      <c r="C71" s="44">
        <v>15666.88629546787</v>
      </c>
      <c r="D71" s="44">
        <v>7836.9462937035078</v>
      </c>
      <c r="E71" s="44">
        <v>7829.940001764362</v>
      </c>
      <c r="F71" s="42">
        <v>5043627</v>
      </c>
      <c r="G71" s="45">
        <v>18921.365000000002</v>
      </c>
      <c r="H71" s="46"/>
    </row>
    <row r="72" spans="1:8" x14ac:dyDescent="0.2">
      <c r="A72" s="39">
        <v>40816</v>
      </c>
      <c r="B72" s="41">
        <v>27596.101449000002</v>
      </c>
      <c r="C72" s="44">
        <v>15596.681346435136</v>
      </c>
      <c r="D72" s="44">
        <v>7897.8941383372885</v>
      </c>
      <c r="E72" s="44">
        <v>7698.7872080978477</v>
      </c>
      <c r="F72" s="42">
        <v>5327439</v>
      </c>
      <c r="G72" s="45">
        <v>19613.095000000001</v>
      </c>
      <c r="H72" s="46"/>
    </row>
    <row r="73" spans="1:8" x14ac:dyDescent="0.2">
      <c r="A73" s="39">
        <v>40908</v>
      </c>
      <c r="B73" s="41">
        <v>26792.321305000001</v>
      </c>
      <c r="C73" s="44">
        <v>15119.563057410032</v>
      </c>
      <c r="D73" s="44">
        <v>7593.157879010364</v>
      </c>
      <c r="E73" s="44">
        <v>7526.4051783996674</v>
      </c>
      <c r="F73" s="42">
        <v>5537848</v>
      </c>
      <c r="G73" s="45">
        <v>20319.306</v>
      </c>
      <c r="H73" s="46"/>
    </row>
    <row r="74" spans="1:8" x14ac:dyDescent="0.2">
      <c r="A74" s="39">
        <v>40999</v>
      </c>
      <c r="B74" s="41">
        <v>25019.675316000001</v>
      </c>
      <c r="C74" s="44">
        <v>14231.813007609519</v>
      </c>
      <c r="D74" s="44">
        <v>7108.4906873039999</v>
      </c>
      <c r="E74" s="44">
        <v>7123.3223203055195</v>
      </c>
      <c r="F74" s="42">
        <v>4868263</v>
      </c>
      <c r="G74" s="45">
        <v>20777.177</v>
      </c>
      <c r="H74" s="46"/>
    </row>
    <row r="75" spans="1:8" x14ac:dyDescent="0.2">
      <c r="A75" s="39">
        <v>41090</v>
      </c>
      <c r="B75" s="41">
        <v>24587.701379999999</v>
      </c>
      <c r="C75" s="44">
        <v>13741.039296873667</v>
      </c>
      <c r="D75" s="44">
        <v>6871.9509863347384</v>
      </c>
      <c r="E75" s="44">
        <v>6869.0883105389275</v>
      </c>
      <c r="F75" s="42">
        <v>5465573</v>
      </c>
      <c r="G75" s="45">
        <v>21199.123</v>
      </c>
      <c r="H75" s="46"/>
    </row>
    <row r="76" spans="1:8" x14ac:dyDescent="0.2">
      <c r="A76" s="39">
        <v>41182</v>
      </c>
      <c r="B76" s="41">
        <v>24618.153523000001</v>
      </c>
      <c r="C76" s="44">
        <v>13690.716518403424</v>
      </c>
      <c r="D76" s="44">
        <v>6954.0005335769283</v>
      </c>
      <c r="E76" s="44">
        <v>6736.7159848264955</v>
      </c>
      <c r="F76" s="42">
        <v>5711704</v>
      </c>
      <c r="G76" s="45">
        <v>21583.387999999999</v>
      </c>
      <c r="H76" s="46"/>
    </row>
    <row r="77" spans="1:8" x14ac:dyDescent="0.2">
      <c r="A77" s="39">
        <v>41274</v>
      </c>
      <c r="B77" s="41">
        <v>24301.943791000002</v>
      </c>
      <c r="C77" s="44">
        <v>13340.088089993797</v>
      </c>
      <c r="D77" s="44">
        <v>6762.3272633621891</v>
      </c>
      <c r="E77" s="44">
        <v>6577.7608266316074</v>
      </c>
      <c r="F77" s="42">
        <v>5879623</v>
      </c>
      <c r="G77" s="45">
        <v>21925.163</v>
      </c>
      <c r="H77" s="46"/>
    </row>
    <row r="78" spans="1:8" x14ac:dyDescent="0.2">
      <c r="A78" s="39">
        <v>41364</v>
      </c>
      <c r="B78" s="41">
        <v>24983.420305</v>
      </c>
      <c r="C78" s="44">
        <v>13124.30746836956</v>
      </c>
      <c r="D78" s="44">
        <v>6667.1668174910792</v>
      </c>
      <c r="E78" s="44">
        <v>6457.1406508784812</v>
      </c>
      <c r="F78" s="42">
        <v>5037895</v>
      </c>
      <c r="G78" s="45">
        <v>22094.794999999998</v>
      </c>
      <c r="H78" s="46"/>
    </row>
    <row r="79" spans="1:8" x14ac:dyDescent="0.2">
      <c r="A79" s="39">
        <v>41455</v>
      </c>
      <c r="B79" s="41">
        <v>24700.450980000001</v>
      </c>
      <c r="C79" s="44">
        <v>12786.988451972386</v>
      </c>
      <c r="D79" s="44">
        <v>6451.8747417487666</v>
      </c>
      <c r="E79" s="44">
        <v>6335.1137102236189</v>
      </c>
      <c r="F79" s="42">
        <v>5653091</v>
      </c>
      <c r="G79" s="45">
        <v>22282.312999999998</v>
      </c>
      <c r="H79" s="46"/>
    </row>
    <row r="80" spans="1:8" x14ac:dyDescent="0.2">
      <c r="A80" s="39">
        <v>41547</v>
      </c>
      <c r="B80" s="41">
        <v>24080.230043</v>
      </c>
      <c r="C80" s="44">
        <v>12595.474670036027</v>
      </c>
      <c r="D80" s="44">
        <v>6372.4066026943501</v>
      </c>
      <c r="E80" s="44">
        <v>6223.0680673416773</v>
      </c>
      <c r="F80" s="42">
        <v>5964232</v>
      </c>
      <c r="G80" s="45">
        <v>22534.841</v>
      </c>
      <c r="H80" s="46"/>
    </row>
    <row r="81" spans="1:9" x14ac:dyDescent="0.2">
      <c r="A81" s="39">
        <v>41639</v>
      </c>
      <c r="B81" s="41">
        <v>23616.46761</v>
      </c>
      <c r="C81" s="44">
        <v>12413.745342940565</v>
      </c>
      <c r="D81" s="44">
        <v>6380.071199082533</v>
      </c>
      <c r="E81" s="44">
        <v>6033.674143858032</v>
      </c>
      <c r="F81" s="42">
        <v>6147797</v>
      </c>
      <c r="G81" s="45">
        <v>22803.014999999999</v>
      </c>
      <c r="H81" s="46"/>
    </row>
    <row r="82" spans="1:9" x14ac:dyDescent="0.2">
      <c r="A82" s="39">
        <v>41729</v>
      </c>
      <c r="B82" s="41">
        <v>23700.011344999999</v>
      </c>
      <c r="C82" s="44">
        <v>11851.672074</v>
      </c>
      <c r="D82" s="44">
        <v>5970.9014859999997</v>
      </c>
      <c r="E82" s="44">
        <v>5880.7705880000003</v>
      </c>
      <c r="F82" s="42">
        <v>5284491</v>
      </c>
      <c r="G82" s="45">
        <v>23049.611000000001</v>
      </c>
      <c r="H82" s="46"/>
    </row>
    <row r="83" spans="1:9" x14ac:dyDescent="0.2">
      <c r="A83" s="39">
        <v>41820</v>
      </c>
      <c r="B83" s="41">
        <v>23871.262011999999</v>
      </c>
      <c r="C83" s="44">
        <v>11665.110547</v>
      </c>
      <c r="D83" s="44">
        <v>5886.9267890000001</v>
      </c>
      <c r="E83" s="44">
        <v>5778.1837580000001</v>
      </c>
      <c r="F83" s="42">
        <v>5859394</v>
      </c>
      <c r="G83" s="45">
        <v>23255.914000000001</v>
      </c>
      <c r="H83" s="46"/>
    </row>
    <row r="84" spans="1:9" x14ac:dyDescent="0.2">
      <c r="A84" s="39">
        <v>41912</v>
      </c>
      <c r="B84" s="41">
        <v>23345.508575</v>
      </c>
      <c r="C84" s="44">
        <v>11645.070746000001</v>
      </c>
      <c r="D84" s="44">
        <v>5910.5154650000004</v>
      </c>
      <c r="E84" s="44">
        <v>5734.5552809999999</v>
      </c>
      <c r="F84" s="42">
        <v>6171444</v>
      </c>
      <c r="G84" s="45">
        <v>23463.126</v>
      </c>
      <c r="H84" s="46"/>
    </row>
    <row r="85" spans="1:9" x14ac:dyDescent="0.2">
      <c r="A85" s="39">
        <v>42004</v>
      </c>
      <c r="B85" s="41">
        <v>22688.694578999999</v>
      </c>
      <c r="C85" s="44">
        <v>11323.269442000001</v>
      </c>
      <c r="D85" s="44">
        <v>5716.5282429999997</v>
      </c>
      <c r="E85" s="44">
        <v>5606.7411990000001</v>
      </c>
      <c r="F85" s="42">
        <v>6338832</v>
      </c>
      <c r="G85" s="45">
        <v>23654.161</v>
      </c>
      <c r="H85" s="46"/>
    </row>
    <row r="86" spans="1:9" x14ac:dyDescent="0.2">
      <c r="A86" s="39">
        <v>42094</v>
      </c>
      <c r="B86" s="41">
        <v>22427.25547</v>
      </c>
      <c r="C86" s="44">
        <v>11247.946645</v>
      </c>
      <c r="D86" s="44">
        <v>5686.110979</v>
      </c>
      <c r="E86" s="44">
        <v>5561.8356659999999</v>
      </c>
      <c r="F86" s="42">
        <v>5416099</v>
      </c>
      <c r="G86" s="45">
        <v>23785.769</v>
      </c>
      <c r="H86" s="46"/>
    </row>
    <row r="87" spans="1:9" x14ac:dyDescent="0.2">
      <c r="A87" s="39">
        <v>42185</v>
      </c>
      <c r="B87" s="41">
        <v>22512.219886999999</v>
      </c>
      <c r="C87" s="44">
        <v>11163.142594999999</v>
      </c>
      <c r="D87" s="44">
        <v>5666.5297849999997</v>
      </c>
      <c r="E87" s="44">
        <v>5496.6128099999996</v>
      </c>
      <c r="F87" s="42">
        <v>6111572</v>
      </c>
      <c r="G87" s="45">
        <v>24037.947</v>
      </c>
      <c r="H87" s="46"/>
    </row>
    <row r="88" spans="1:9" x14ac:dyDescent="0.2">
      <c r="A88" s="39">
        <v>42277</v>
      </c>
      <c r="B88" s="41">
        <v>22397.422696000001</v>
      </c>
      <c r="C88" s="44">
        <v>11140.831386</v>
      </c>
      <c r="D88" s="44">
        <v>5699.2176079999999</v>
      </c>
      <c r="E88" s="44">
        <v>5441.6137779999999</v>
      </c>
      <c r="F88" s="42">
        <v>6426893</v>
      </c>
      <c r="G88" s="45">
        <v>24293.396000000001</v>
      </c>
      <c r="H88" s="46"/>
    </row>
    <row r="89" spans="1:9" x14ac:dyDescent="0.2">
      <c r="A89" s="39">
        <v>42369</v>
      </c>
      <c r="B89" s="41">
        <v>22068.216049999999</v>
      </c>
      <c r="C89" s="44">
        <v>10942.167477000001</v>
      </c>
      <c r="D89" s="44">
        <v>5566.4568769999996</v>
      </c>
      <c r="E89" s="44">
        <v>5375.7106000000003</v>
      </c>
      <c r="F89" s="42">
        <v>6471397</v>
      </c>
      <c r="G89" s="45">
        <v>24425.960999999999</v>
      </c>
      <c r="H89" s="46"/>
    </row>
    <row r="90" spans="1:9" x14ac:dyDescent="0.2">
      <c r="A90" s="39">
        <v>42460</v>
      </c>
      <c r="B90" s="41">
        <v>22807.550406999999</v>
      </c>
      <c r="C90" s="44">
        <v>10776.837892</v>
      </c>
      <c r="D90" s="44">
        <v>5453.4954520000001</v>
      </c>
      <c r="E90" s="44">
        <v>5323.3424400000004</v>
      </c>
      <c r="F90" s="42">
        <v>5586111</v>
      </c>
      <c r="G90" s="45">
        <v>24595.973000000002</v>
      </c>
      <c r="H90" s="46"/>
    </row>
    <row r="91" spans="1:9" x14ac:dyDescent="0.2">
      <c r="A91" s="39">
        <v>42551</v>
      </c>
      <c r="B91" s="41">
        <v>23084.677650000001</v>
      </c>
      <c r="C91" s="44">
        <v>10965.719368</v>
      </c>
      <c r="D91" s="44">
        <v>5648.9482260000004</v>
      </c>
      <c r="E91" s="44">
        <v>5316.7711419999996</v>
      </c>
      <c r="F91" s="42">
        <v>6260640</v>
      </c>
      <c r="G91" s="45">
        <v>24745.041000000001</v>
      </c>
      <c r="H91" s="46"/>
    </row>
    <row r="92" spans="1:9" x14ac:dyDescent="0.2">
      <c r="A92" s="39">
        <v>42643</v>
      </c>
      <c r="B92" s="41">
        <v>23432.262039000001</v>
      </c>
      <c r="C92" s="44">
        <v>11005.244676</v>
      </c>
      <c r="D92" s="44">
        <v>5710.2694240000001</v>
      </c>
      <c r="E92" s="44">
        <v>5294.9752520000002</v>
      </c>
      <c r="F92" s="42">
        <v>6498668</v>
      </c>
      <c r="G92" s="45">
        <v>24816.815999999999</v>
      </c>
      <c r="H92" s="46"/>
    </row>
    <row r="93" spans="1:9" ht="13.5" customHeight="1" x14ac:dyDescent="0.2">
      <c r="A93" s="39">
        <v>42735</v>
      </c>
      <c r="B93" s="41">
        <v>23218.923018000001</v>
      </c>
      <c r="C93" s="44">
        <v>10995.052356</v>
      </c>
      <c r="D93" s="44">
        <v>5708.4113310000002</v>
      </c>
      <c r="E93" s="44">
        <v>5286.6410249999999</v>
      </c>
      <c r="F93" s="42">
        <v>6727219</v>
      </c>
      <c r="G93" s="45">
        <v>25072.637999999999</v>
      </c>
      <c r="H93" s="46"/>
    </row>
    <row r="94" spans="1:9" ht="15" x14ac:dyDescent="0.25">
      <c r="A94" s="39">
        <v>42825</v>
      </c>
      <c r="B94" s="41">
        <v>23947.857575000002</v>
      </c>
      <c r="C94" s="44">
        <v>11019.908366</v>
      </c>
      <c r="D94" s="44">
        <v>5755.5639959999999</v>
      </c>
      <c r="E94" s="44">
        <v>5264.3443699999998</v>
      </c>
      <c r="F94" s="42">
        <v>5905612</v>
      </c>
      <c r="G94" s="45">
        <v>25392.138999999999</v>
      </c>
      <c r="H94"/>
      <c r="I94" s="49"/>
    </row>
    <row r="95" spans="1:9" ht="15" x14ac:dyDescent="0.25">
      <c r="A95" s="39">
        <v>42916</v>
      </c>
      <c r="B95" s="41">
        <v>24268.097056999999</v>
      </c>
      <c r="C95" s="44">
        <v>10954.871625</v>
      </c>
      <c r="D95" s="44">
        <v>5704.8613050000004</v>
      </c>
      <c r="E95" s="44">
        <v>5250.0103200000003</v>
      </c>
      <c r="F95" s="42">
        <v>6697210</v>
      </c>
      <c r="G95" s="45">
        <v>25828.708999999999</v>
      </c>
      <c r="H95"/>
      <c r="I95" s="49"/>
    </row>
    <row r="96" spans="1:9" ht="15" x14ac:dyDescent="0.25">
      <c r="A96" s="39">
        <v>43008</v>
      </c>
      <c r="B96" s="41">
        <v>24385.042873999999</v>
      </c>
      <c r="C96" s="44">
        <v>10714.770876</v>
      </c>
      <c r="D96" s="44">
        <v>5440.4751100000003</v>
      </c>
      <c r="E96" s="44">
        <v>5274.2957660000002</v>
      </c>
      <c r="F96" s="42">
        <v>7030404</v>
      </c>
      <c r="G96" s="45">
        <v>26360.445</v>
      </c>
      <c r="H96"/>
      <c r="I96"/>
    </row>
    <row r="97" spans="1:9" ht="15" x14ac:dyDescent="0.25">
      <c r="A97" s="39">
        <v>43100</v>
      </c>
      <c r="B97" s="41">
        <v>23586.983061999999</v>
      </c>
      <c r="C97" s="44">
        <v>10640.328603</v>
      </c>
      <c r="D97" s="44">
        <v>5405.9746059999998</v>
      </c>
      <c r="E97" s="44">
        <v>5234.3539970000002</v>
      </c>
      <c r="F97" s="42">
        <v>7164605</v>
      </c>
      <c r="G97" s="45">
        <v>26797.830999999998</v>
      </c>
      <c r="H97"/>
      <c r="I97"/>
    </row>
    <row r="98" spans="1:9" ht="15" x14ac:dyDescent="0.25">
      <c r="A98" s="39">
        <v>43190</v>
      </c>
      <c r="B98" s="41">
        <v>23269.716031</v>
      </c>
      <c r="C98" s="44">
        <v>10592.216549000001</v>
      </c>
      <c r="D98" s="44">
        <v>5386.9166329999998</v>
      </c>
      <c r="E98" s="44">
        <v>5205.2999159999999</v>
      </c>
      <c r="F98" s="42">
        <v>6305741</v>
      </c>
      <c r="G98" s="45">
        <v>27197.96</v>
      </c>
      <c r="H98" s="49"/>
      <c r="I98"/>
    </row>
    <row r="99" spans="1:9" ht="15" x14ac:dyDescent="0.25">
      <c r="A99" s="39">
        <v>43281</v>
      </c>
      <c r="B99" s="41">
        <v>22919.746202999999</v>
      </c>
      <c r="C99" s="44">
        <v>10509.250615000001</v>
      </c>
      <c r="D99" s="44">
        <v>5283.5783410000004</v>
      </c>
      <c r="E99" s="44">
        <v>5225.6722739999996</v>
      </c>
      <c r="F99" s="42">
        <v>7275075</v>
      </c>
      <c r="G99" s="45">
        <v>27775.825000000001</v>
      </c>
      <c r="H99" s="49"/>
      <c r="I99"/>
    </row>
    <row r="100" spans="1:9" ht="15" x14ac:dyDescent="0.25">
      <c r="A100" s="39">
        <v>43373</v>
      </c>
      <c r="B100" s="41">
        <v>22968.993672000001</v>
      </c>
      <c r="C100" s="44">
        <v>9997.0275320000001</v>
      </c>
      <c r="D100" s="44">
        <v>5049.3319430000001</v>
      </c>
      <c r="E100" s="44">
        <v>4947.6955889999999</v>
      </c>
      <c r="F100" s="42">
        <v>7640912</v>
      </c>
      <c r="G100" s="45">
        <v>28386.332999999999</v>
      </c>
      <c r="H100" s="49"/>
      <c r="I100"/>
    </row>
    <row r="101" spans="1:9" ht="15" x14ac:dyDescent="0.25">
      <c r="A101" s="39">
        <v>43465</v>
      </c>
      <c r="B101" s="41">
        <v>22763.626050999999</v>
      </c>
      <c r="C101" s="44">
        <v>9912.341187</v>
      </c>
      <c r="D101" s="44">
        <v>4963.5048260000003</v>
      </c>
      <c r="E101" s="44">
        <v>4948.8363609999997</v>
      </c>
      <c r="F101" s="42">
        <v>7834322</v>
      </c>
      <c r="G101" s="45">
        <v>29056.05</v>
      </c>
      <c r="H101" s="49"/>
      <c r="I101"/>
    </row>
    <row r="102" spans="1:9" ht="15" x14ac:dyDescent="0.25">
      <c r="A102" s="39">
        <v>43555</v>
      </c>
      <c r="B102" s="41">
        <v>22977.281589999999</v>
      </c>
      <c r="C102" s="44">
        <v>9923.421902</v>
      </c>
      <c r="D102" s="44">
        <v>4968.4350439999998</v>
      </c>
      <c r="E102" s="44">
        <v>4954.9868580000002</v>
      </c>
      <c r="F102" s="42">
        <v>6761300</v>
      </c>
      <c r="G102" s="45">
        <v>29511.609</v>
      </c>
      <c r="H102" s="49"/>
      <c r="I102"/>
    </row>
    <row r="103" spans="1:9" ht="15" x14ac:dyDescent="0.25">
      <c r="A103" s="39">
        <v>43646</v>
      </c>
      <c r="B103" s="41">
        <v>22863.502993999999</v>
      </c>
      <c r="C103" s="44">
        <v>9947.1981790000009</v>
      </c>
      <c r="D103" s="44">
        <v>4965.8201580000004</v>
      </c>
      <c r="E103" s="44">
        <v>4981.3780210000004</v>
      </c>
      <c r="F103" s="42">
        <v>7650352</v>
      </c>
      <c r="G103" s="45">
        <v>29886.885999999999</v>
      </c>
      <c r="H103" s="49"/>
      <c r="I103"/>
    </row>
    <row r="104" spans="1:9" ht="15" x14ac:dyDescent="0.25">
      <c r="A104" s="39">
        <v>43738</v>
      </c>
      <c r="B104" s="41">
        <v>23231.146537000001</v>
      </c>
      <c r="C104" s="44">
        <v>10010.029635000001</v>
      </c>
      <c r="D104" s="44">
        <v>5011.5969379999997</v>
      </c>
      <c r="E104" s="44">
        <v>4998.4326970000002</v>
      </c>
      <c r="F104" s="42">
        <v>8043972</v>
      </c>
      <c r="G104" s="45">
        <v>30289.946</v>
      </c>
      <c r="H104" s="49"/>
      <c r="I104"/>
    </row>
    <row r="105" spans="1:9" ht="15" x14ac:dyDescent="0.25">
      <c r="A105" s="39">
        <v>43830</v>
      </c>
      <c r="B105" s="41">
        <v>23020.764171999999</v>
      </c>
      <c r="C105" s="44">
        <v>9687.9407910000009</v>
      </c>
      <c r="D105" s="44">
        <v>4699.4954779999998</v>
      </c>
      <c r="E105" s="44">
        <v>4988.4453130000002</v>
      </c>
      <c r="F105" s="42">
        <v>8020463</v>
      </c>
      <c r="G105" s="45">
        <v>30476.087</v>
      </c>
      <c r="H105" s="49"/>
      <c r="I105"/>
    </row>
    <row r="106" spans="1:9" ht="15" x14ac:dyDescent="0.25">
      <c r="A106" s="39">
        <v>43921</v>
      </c>
      <c r="B106" s="41"/>
      <c r="C106" s="44">
        <v>9570.8788590000004</v>
      </c>
      <c r="D106" s="44">
        <v>4586.0656230000004</v>
      </c>
      <c r="E106" s="44">
        <v>4984.813236</v>
      </c>
      <c r="F106" s="42">
        <v>6750918</v>
      </c>
      <c r="G106" s="45">
        <v>30465.705000000002</v>
      </c>
      <c r="H106" s="49"/>
      <c r="I106"/>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2020-06-19T10:30:31Z</dcterms:modified>
</cp:coreProperties>
</file>